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ricozzi.CATHOLIC\Desktop\Annual Report Email\2020\"/>
    </mc:Choice>
  </mc:AlternateContent>
  <bookViews>
    <workbookView xWindow="0" yWindow="0" windowWidth="20490" windowHeight="6765" activeTab="2"/>
  </bookViews>
  <sheets>
    <sheet name="Changes" sheetId="5" r:id="rId1"/>
    <sheet name="Page 1" sheetId="1" r:id="rId2"/>
    <sheet name="Page 2" sheetId="2" r:id="rId3"/>
    <sheet name="Page 3" sheetId="4" r:id="rId4"/>
    <sheet name="Page 4" sheetId="3" r:id="rId5"/>
  </sheets>
  <definedNames>
    <definedName name="_xlnm.Print_Area" localSheetId="0">Changes!$A$1:$L$45</definedName>
  </definedNames>
  <calcPr calcId="152511"/>
</workbook>
</file>

<file path=xl/calcChain.xml><?xml version="1.0" encoding="utf-8"?>
<calcChain xmlns="http://schemas.openxmlformats.org/spreadsheetml/2006/main">
  <c r="H20" i="2" l="1"/>
  <c r="F20" i="2"/>
  <c r="H67" i="1" l="1"/>
  <c r="H69" i="1" s="1"/>
  <c r="H51" i="2"/>
  <c r="F51" i="2"/>
  <c r="E31" i="3" l="1"/>
  <c r="E15" i="4"/>
  <c r="E34" i="4"/>
  <c r="E53" i="4"/>
  <c r="E65" i="4"/>
  <c r="F37" i="2"/>
  <c r="F30" i="2"/>
  <c r="F53" i="2"/>
  <c r="E34" i="3" s="1"/>
  <c r="H27" i="1"/>
  <c r="H42" i="1"/>
  <c r="H55" i="1"/>
  <c r="H53" i="1"/>
  <c r="H30" i="2"/>
  <c r="H53" i="2" s="1"/>
  <c r="G34" i="3" s="1"/>
  <c r="H37" i="2"/>
  <c r="G65" i="4"/>
  <c r="G53" i="4"/>
  <c r="G34" i="4"/>
  <c r="G15" i="4"/>
  <c r="G31" i="3"/>
  <c r="G33" i="3" s="1"/>
  <c r="E33" i="3" l="1"/>
  <c r="E35" i="3" s="1"/>
  <c r="E38" i="3" s="1"/>
  <c r="E42" i="3" s="1"/>
  <c r="G35" i="3"/>
</calcChain>
</file>

<file path=xl/sharedStrings.xml><?xml version="1.0" encoding="utf-8"?>
<sst xmlns="http://schemas.openxmlformats.org/spreadsheetml/2006/main" count="331" uniqueCount="226">
  <si>
    <t>DIOCESE OF BUFFALO</t>
  </si>
  <si>
    <t xml:space="preserve">  FINANCIAL REPORT</t>
  </si>
  <si>
    <t>CASH</t>
  </si>
  <si>
    <t>Bank</t>
  </si>
  <si>
    <t>Acct. #</t>
  </si>
  <si>
    <t>Title</t>
  </si>
  <si>
    <t>$</t>
  </si>
  <si>
    <t>School:</t>
  </si>
  <si>
    <t>Located:</t>
  </si>
  <si>
    <t>Principal:</t>
  </si>
  <si>
    <t>Savings Accounts, CD's, Money Market, etc.</t>
  </si>
  <si>
    <t>Other Liabilities:</t>
  </si>
  <si>
    <t>REGULAR:</t>
  </si>
  <si>
    <t>ACTUAL</t>
  </si>
  <si>
    <t>BUDGET</t>
  </si>
  <si>
    <t>Registration Fees</t>
  </si>
  <si>
    <t>Activity Fees</t>
  </si>
  <si>
    <t>Special Subject Fees</t>
  </si>
  <si>
    <t>Gov't Mandated Services</t>
  </si>
  <si>
    <t>Total Regular</t>
  </si>
  <si>
    <t>Sale of Supplies</t>
  </si>
  <si>
    <t>Donations for use of property</t>
  </si>
  <si>
    <t>School Societies</t>
  </si>
  <si>
    <t>Interest</t>
  </si>
  <si>
    <t>Testing Fees</t>
  </si>
  <si>
    <t>Total Auxiliary</t>
  </si>
  <si>
    <t>SECTION XIX.</t>
  </si>
  <si>
    <t>SECTION XVIII.</t>
  </si>
  <si>
    <t>SECTION XVII.</t>
  </si>
  <si>
    <t>Cash Sales</t>
  </si>
  <si>
    <t>Subsidy (Gov't)</t>
  </si>
  <si>
    <t>Total Cafeteria</t>
  </si>
  <si>
    <t>SECTION XX.</t>
  </si>
  <si>
    <t>EXTRAORDINARY:</t>
  </si>
  <si>
    <t>Donations, Bequests</t>
  </si>
  <si>
    <t>Scholarship Fund</t>
  </si>
  <si>
    <t>Total Extraordinary</t>
  </si>
  <si>
    <t>Total Receipts</t>
  </si>
  <si>
    <r>
      <t xml:space="preserve">                      </t>
    </r>
    <r>
      <rPr>
        <b/>
        <sz val="12"/>
        <rFont val="Arial"/>
        <family val="2"/>
      </rPr>
      <t>RECEIPTS</t>
    </r>
  </si>
  <si>
    <t xml:space="preserve">             EXPENDITURES</t>
  </si>
  <si>
    <t>SECTION XXI.</t>
  </si>
  <si>
    <t>Salaries</t>
  </si>
  <si>
    <t>Supplies</t>
  </si>
  <si>
    <t>Postage</t>
  </si>
  <si>
    <t>Total Administration</t>
  </si>
  <si>
    <t>SECTION XXII.</t>
  </si>
  <si>
    <t>INSTRUCTION:</t>
  </si>
  <si>
    <t>Textbooks</t>
  </si>
  <si>
    <t>Library</t>
  </si>
  <si>
    <t>Car Expense (Sisters)</t>
  </si>
  <si>
    <t>Student Testing Fees</t>
  </si>
  <si>
    <t>Total Instruction</t>
  </si>
  <si>
    <t>Contract Services</t>
  </si>
  <si>
    <t>SECTION XXIII.</t>
  </si>
  <si>
    <t>SECTION XXIV.</t>
  </si>
  <si>
    <t>Oil</t>
  </si>
  <si>
    <t>Gas</t>
  </si>
  <si>
    <t>Electric</t>
  </si>
  <si>
    <t>Telephone</t>
  </si>
  <si>
    <t>Water</t>
  </si>
  <si>
    <t>Repairs</t>
  </si>
  <si>
    <t>Asbestos Abatement</t>
  </si>
  <si>
    <t>Utilities</t>
  </si>
  <si>
    <t>Food and Beverages</t>
  </si>
  <si>
    <t>SECTION XXVI.</t>
  </si>
  <si>
    <t>ADMINISTRATION:</t>
  </si>
  <si>
    <t>GENERAL EXPENSES:</t>
  </si>
  <si>
    <t>Student Activities</t>
  </si>
  <si>
    <t>Payroll Taxes</t>
  </si>
  <si>
    <t>Pension Costs</t>
  </si>
  <si>
    <t>Insurance (Bldg.)</t>
  </si>
  <si>
    <t>Faculty Goodwill</t>
  </si>
  <si>
    <t>Capital Additions - Equipment</t>
  </si>
  <si>
    <t>N.Y. State Disability Insurance</t>
  </si>
  <si>
    <t>N.Y. State Unemployment Ins.</t>
  </si>
  <si>
    <t>Property Taxes</t>
  </si>
  <si>
    <t>Total Expenditures</t>
  </si>
  <si>
    <t>Less Total Receipts</t>
  </si>
  <si>
    <t>Organization</t>
  </si>
  <si>
    <t>Amount</t>
  </si>
  <si>
    <t>Account #</t>
  </si>
  <si>
    <t>Date:</t>
  </si>
  <si>
    <t xml:space="preserve">       Signature of Principal:</t>
  </si>
  <si>
    <t>Tuition (Pre-K)</t>
  </si>
  <si>
    <t>(NEXT YEAR)</t>
  </si>
  <si>
    <t>(THIS YEAR)</t>
  </si>
  <si>
    <t>Grants</t>
  </si>
  <si>
    <t>Conferences, Workshops, Subscriptions</t>
  </si>
  <si>
    <t>Pre-K Salaries</t>
  </si>
  <si>
    <t>Pre-K Supplies</t>
  </si>
  <si>
    <t>Capital Expenditures (See Note Below)</t>
  </si>
  <si>
    <t>Note-Please attach listing of all projects costing $10,000 or more and indicate whether Bishop's approval was received.</t>
  </si>
  <si>
    <t>Student Insurance</t>
  </si>
  <si>
    <t>Legal Fees</t>
  </si>
  <si>
    <t>Total Other Investments</t>
  </si>
  <si>
    <t xml:space="preserve">122 - Total Savings CD's Money Market etc. </t>
  </si>
  <si>
    <t xml:space="preserve">121--Total Checking Accounts </t>
  </si>
  <si>
    <t>Total Other Liabilities</t>
  </si>
  <si>
    <t>After School Income</t>
  </si>
  <si>
    <t>Other Reimbursements</t>
  </si>
  <si>
    <t>Salary</t>
  </si>
  <si>
    <t>School Office Computer Supplies</t>
  </si>
  <si>
    <t>After School Salaries</t>
  </si>
  <si>
    <t>Montessori Salaries</t>
  </si>
  <si>
    <t>Montessori Supplies</t>
  </si>
  <si>
    <t>Computer Supplies (Classroom &amp; Lab)</t>
  </si>
  <si>
    <t>AUXILIARY:</t>
  </si>
  <si>
    <t>Other Utilities (Cable, Internet)</t>
  </si>
  <si>
    <t>Copier Expense</t>
  </si>
  <si>
    <t>Rent Expense</t>
  </si>
  <si>
    <t>Tuition Refund</t>
  </si>
  <si>
    <t>Worker's Compensation Ins.</t>
  </si>
  <si>
    <t>Sports Programs</t>
  </si>
  <si>
    <t>Health Insurance</t>
  </si>
  <si>
    <t>Development Expense (Including advertising)</t>
  </si>
  <si>
    <t>Motor Vehicle Insurance</t>
  </si>
  <si>
    <t>Bus Rental</t>
  </si>
  <si>
    <t>Payroll Services</t>
  </si>
  <si>
    <t>Bank Service Charges</t>
  </si>
  <si>
    <t>Data Processing Charges (PDS, eSchool, etc.)</t>
  </si>
  <si>
    <t>Charitable Donations (Catholic Charities, etc.)</t>
  </si>
  <si>
    <t>Total General Expenses  $</t>
  </si>
  <si>
    <t>RECONCILIATION (Regional School Only)</t>
  </si>
  <si>
    <t>Operating Receipts (deficit) Over Expenses (A. above)</t>
  </si>
  <si>
    <t xml:space="preserve">        Cash Account Balances (Checking, Savings, etc.)</t>
  </si>
  <si>
    <t>Tuition (Parishioner) (including tuition assistance)</t>
  </si>
  <si>
    <t xml:space="preserve">Tuition (Non-Parishioner) (including tuition assistance) </t>
  </si>
  <si>
    <t>Cath. Elem. School Funding (including CTGP)</t>
  </si>
  <si>
    <t>Afterschool Supplies</t>
  </si>
  <si>
    <t>Checking Accounts (use general ledger balance):</t>
  </si>
  <si>
    <t xml:space="preserve">126 - Other Securities (Please List) </t>
  </si>
  <si>
    <t>126 - Loans To</t>
  </si>
  <si>
    <t xml:space="preserve">126 - US Gov't. Obligations  </t>
  </si>
  <si>
    <t>Tuition (Montessori)</t>
  </si>
  <si>
    <t>) (should = parish rpt.)</t>
  </si>
  <si>
    <t xml:space="preserve">CAFETERIA:  </t>
  </si>
  <si>
    <t>Bingo (net)</t>
  </si>
  <si>
    <t>Raffles &amp; Games of Chance (net)</t>
  </si>
  <si>
    <t>Bell Jar (net)</t>
  </si>
  <si>
    <t>School Fund-Raisers (net)</t>
  </si>
  <si>
    <t xml:space="preserve">CAFETERIA: </t>
  </si>
  <si>
    <t>Add - Increase in debt or other liabilities</t>
  </si>
  <si>
    <t>Subtract - Decrease in debt or other liabilities</t>
  </si>
  <si>
    <t>Add - Balance (total assets) Beginning of Year</t>
  </si>
  <si>
    <t>Balance (total assets) End of Year (agrees to page 1)</t>
  </si>
  <si>
    <t>INVESTMENTS (use general ledger balance):</t>
  </si>
  <si>
    <t>OTHER INVESTMENTS (use general ledger balance):</t>
  </si>
  <si>
    <t xml:space="preserve">                 LIABILITIES </t>
  </si>
  <si>
    <t>By signing, we affirm we have read this report and that all information is complete to the best of our knowledge.</t>
  </si>
  <si>
    <t xml:space="preserve">Miscellaneous </t>
  </si>
  <si>
    <t xml:space="preserve">Miscellaneous Expense </t>
  </si>
  <si>
    <t xml:space="preserve">Other </t>
  </si>
  <si>
    <t xml:space="preserve">Miscellaneous Expenses </t>
  </si>
  <si>
    <t>Other</t>
  </si>
  <si>
    <t>Total Operation &amp; Maintenance</t>
  </si>
  <si>
    <t>REGIONAL ELEMENTARY SCHOOL</t>
  </si>
  <si>
    <t>STATEMENT OF FINANCIAL CONDITION</t>
  </si>
  <si>
    <t xml:space="preserve">     REGIONAL ELEMENTARY SCHOOL FINANCIAL REPORT</t>
  </si>
  <si>
    <t xml:space="preserve">          REGIONAL ELEMENTARY SCHOOL FINANCIAL REPORT</t>
  </si>
  <si>
    <t xml:space="preserve">       Signature of Canonical Administrator:</t>
  </si>
  <si>
    <t xml:space="preserve">       Signature of Board President:</t>
  </si>
  <si>
    <t xml:space="preserve">       Signature of Board Treasurer:</t>
  </si>
  <si>
    <t xml:space="preserve">, </t>
  </si>
  <si>
    <t>Changes to the Regional Elementary School Financial Report</t>
  </si>
  <si>
    <t>123 - St. Joseph Investment Fund</t>
  </si>
  <si>
    <t>185   Liability for Funds held in Trust (use general ledger balance):</t>
  </si>
  <si>
    <t>185         Unpaid Vendor Bills. (Please list in a separate schedule)</t>
  </si>
  <si>
    <t>185         Unpaid Improvements. (Please list in a separate schedule)</t>
  </si>
  <si>
    <t>185         Tuition and fees for the next fiscal year collectedin advance:</t>
  </si>
  <si>
    <t>)</t>
  </si>
  <si>
    <t>SBA PPP Funds</t>
  </si>
  <si>
    <t>Employee Retention Credit</t>
  </si>
  <si>
    <t xml:space="preserve">8/31/20 PDS Ledger Comparative Balance Sheet </t>
  </si>
  <si>
    <r>
      <rPr>
        <b/>
        <sz val="12"/>
        <rFont val="Arial"/>
        <family val="2"/>
      </rPr>
      <t xml:space="preserve">Effective Date: </t>
    </r>
    <r>
      <rPr>
        <sz val="12"/>
        <rFont val="Arial"/>
        <family val="2"/>
      </rPr>
      <t xml:space="preserve"> August 31, 2020</t>
    </r>
  </si>
  <si>
    <t xml:space="preserve">STREAM </t>
  </si>
  <si>
    <r>
      <t xml:space="preserve">        SCHOOL ORGANIZATIONS </t>
    </r>
    <r>
      <rPr>
        <sz val="10"/>
        <rFont val="Arial"/>
        <family val="2"/>
      </rPr>
      <t>(Not maintained in general ledger)</t>
    </r>
  </si>
  <si>
    <r>
      <rPr>
        <b/>
        <sz val="12"/>
        <rFont val="Arial"/>
        <family val="2"/>
      </rPr>
      <t>Pages 2 - 4</t>
    </r>
    <r>
      <rPr>
        <sz val="12"/>
        <rFont val="Arial"/>
        <family val="2"/>
      </rPr>
      <t>:  All school receipts and expenditures must be recorded on one of the existing</t>
    </r>
  </si>
  <si>
    <r>
      <t xml:space="preserve"> lines on the report.  </t>
    </r>
    <r>
      <rPr>
        <b/>
        <sz val="12"/>
        <rFont val="Arial"/>
        <family val="2"/>
      </rPr>
      <t>DO NOT CREATE NEW LINES.</t>
    </r>
  </si>
  <si>
    <t>֎</t>
  </si>
  <si>
    <t xml:space="preserve">The Financial Report Worksheet v7.0, including Part I: Errors and Exceptions </t>
  </si>
  <si>
    <t>https://www.buffalodiocese.org/computerservices-pdsledgerfinancialreportworksheet</t>
  </si>
  <si>
    <t>School Name:</t>
  </si>
  <si>
    <t>School Code:</t>
  </si>
  <si>
    <t>-</t>
  </si>
  <si>
    <t>For the Period of September 1, 2019 through August 31, 2020</t>
  </si>
  <si>
    <r>
      <t xml:space="preserve">MAIL ALL items to the </t>
    </r>
    <r>
      <rPr>
        <b/>
        <u/>
        <sz val="14"/>
        <color rgb="FFFF0000"/>
        <rFont val="Arial"/>
        <family val="2"/>
      </rPr>
      <t>Internal Audit Department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>using the envelope provided:</t>
    </r>
    <r>
      <rPr>
        <sz val="14"/>
        <rFont val="Arial"/>
        <family val="2"/>
      </rPr>
      <t/>
    </r>
  </si>
  <si>
    <r>
      <t xml:space="preserve">187   SBA PPP Note Payable </t>
    </r>
    <r>
      <rPr>
        <b/>
        <sz val="10"/>
        <rFont val="Arial"/>
        <family val="2"/>
      </rPr>
      <t>(Provide Lender name:</t>
    </r>
  </si>
  <si>
    <t>185         Unpaid Salaries ( Including employee benefit w/h):</t>
  </si>
  <si>
    <t>Parish Subsidy (# of Students_________</t>
  </si>
  <si>
    <r>
      <t xml:space="preserve">OPERATION &amp; MAINTENANCE: </t>
    </r>
    <r>
      <rPr>
        <sz val="10"/>
        <rFont val="Arial"/>
        <family val="2"/>
      </rPr>
      <t>(School Only)</t>
    </r>
  </si>
  <si>
    <t>Operating Receipts(Deficit) over Expenditures……………A.</t>
  </si>
  <si>
    <t xml:space="preserve"> Balance Sheet Compartative 8/2019 and 8/2020; Completed Attestation Letter</t>
  </si>
  <si>
    <t>MUST SEND with ANNUAL REPORT:  DOB Annual Report Worksheet v7.0 including Part I: Error &amp; Exceptions;</t>
  </si>
  <si>
    <t xml:space="preserve">ASSETS </t>
  </si>
  <si>
    <t>TOTAL LIABILITIES</t>
  </si>
  <si>
    <r>
      <rPr>
        <b/>
        <sz val="12"/>
        <color rgb="FFFF0000"/>
        <rFont val="Arial"/>
        <family val="2"/>
      </rPr>
      <t>Please update the Annual Report Worksheet to v7.0</t>
    </r>
    <r>
      <rPr>
        <sz val="12"/>
        <rFont val="Arial"/>
        <family val="2"/>
      </rPr>
      <t xml:space="preserve">.  Instructions can be found on the Computer Services page of the DOB website. (follow the link below) </t>
    </r>
  </si>
  <si>
    <t>If you have any questions or need assistance, please contact  Mr. Rick Dychowski at 847-8395.</t>
  </si>
  <si>
    <r>
      <rPr>
        <b/>
        <sz val="12"/>
        <rFont val="Arial"/>
        <family val="2"/>
      </rPr>
      <t>Page 4:</t>
    </r>
    <r>
      <rPr>
        <sz val="12"/>
        <rFont val="Arial"/>
        <family val="2"/>
      </rPr>
      <t xml:space="preserve">  Complete the Reconciliation box using the Total Assets of the school.</t>
    </r>
  </si>
  <si>
    <r>
      <rPr>
        <b/>
        <sz val="12"/>
        <rFont val="Arial"/>
        <family val="2"/>
      </rPr>
      <t xml:space="preserve">Page 4: </t>
    </r>
    <r>
      <rPr>
        <sz val="12"/>
        <rFont val="Arial"/>
        <family val="2"/>
      </rPr>
      <t xml:space="preserve"> Obtain signatures of the Canonical Adminstrator, School Board President,</t>
    </r>
  </si>
  <si>
    <t>Treasurer and Principal on the completed report.</t>
  </si>
  <si>
    <t>Original Annual Report signed by the Canonical Administrator, School Board President, Treasurer and Principal</t>
  </si>
  <si>
    <t>Completed Attestation Letter</t>
  </si>
  <si>
    <t xml:space="preserve">General Instructions: </t>
  </si>
  <si>
    <t>Alternate #'s:</t>
  </si>
  <si>
    <t>Alt #</t>
  </si>
  <si>
    <t>Account Description</t>
  </si>
  <si>
    <t>SBA/PPP Note Payable</t>
  </si>
  <si>
    <t xml:space="preserve">Funding Provided by Federal Government for Small Business during </t>
  </si>
  <si>
    <t>the spring 2020 pandemic.  This account represents the total amount</t>
  </si>
  <si>
    <t xml:space="preserve">received.  The balance will be updated once determination has been </t>
  </si>
  <si>
    <t>received regarding the amount to be "forgiven" or "waived."</t>
  </si>
  <si>
    <t xml:space="preserve">Receipts from the Small Business Association Paycheck Protection </t>
  </si>
  <si>
    <t>SBA/PPP Receipt</t>
  </si>
  <si>
    <t>Plan, during spring 2020.</t>
  </si>
  <si>
    <t>Employee Retention Credit (ERC)</t>
  </si>
  <si>
    <t xml:space="preserve">Used to record the Federal payroll tax credit, including credit received </t>
  </si>
  <si>
    <t>each pay period and refund of overpaid taxes from IRS.</t>
  </si>
  <si>
    <t>185         Payroll Taxes withheld and not remitted to Government:</t>
  </si>
  <si>
    <t>The following alternate #'s should be used for the SBA/PPP or Employee Retention Credit (ERC) accounts:</t>
  </si>
  <si>
    <t>STREAM (receipts)</t>
  </si>
  <si>
    <t xml:space="preserve">Receipts received to fund the STREAM (Science, Technology, Religion, </t>
  </si>
  <si>
    <t>Engineering, Arts and Math) initiative.</t>
  </si>
  <si>
    <t>STREAM (expenses)</t>
  </si>
  <si>
    <t>Expenditures associated with the STREAM (Science, Technology,</t>
  </si>
  <si>
    <t>Religion, Engineering, Arts and Math) initiative.</t>
  </si>
  <si>
    <t>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</si>
</sst>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color rgb="FFFF0000"/>
      <name val="Arial"/>
      <family val="2"/>
    </font>
    <font>
      <b/>
      <sz val="12"/>
      <name val="Calibri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0"/>
      <color rgb="FF00000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/>
    <xf numFmtId="0" fontId="11" fillId="0" borderId="0" xfId="0" applyFont="1"/>
    <xf numFmtId="43" fontId="0" fillId="0" borderId="0" xfId="0" applyNumberFormat="1"/>
    <xf numFmtId="0" fontId="0" fillId="0" borderId="0" xfId="0" applyFill="1"/>
    <xf numFmtId="43" fontId="0" fillId="0" borderId="0" xfId="0" applyNumberFormat="1" applyFill="1"/>
    <xf numFmtId="43" fontId="0" fillId="0" borderId="2" xfId="0" applyNumberFormat="1" applyFill="1" applyBorder="1"/>
    <xf numFmtId="43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43" fontId="0" fillId="0" borderId="1" xfId="0" applyNumberFormat="1" applyFill="1" applyBorder="1"/>
    <xf numFmtId="43" fontId="6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2" xfId="0" applyFont="1" applyFill="1" applyBorder="1" applyAlignment="1">
      <alignment vertical="center"/>
    </xf>
    <xf numFmtId="43" fontId="10" fillId="0" borderId="0" xfId="0" applyNumberFormat="1" applyFont="1" applyFill="1"/>
    <xf numFmtId="0" fontId="0" fillId="0" borderId="2" xfId="0" applyFill="1" applyBorder="1"/>
    <xf numFmtId="43" fontId="0" fillId="0" borderId="0" xfId="0" applyNumberFormat="1" applyAlignment="1"/>
    <xf numFmtId="0" fontId="4" fillId="0" borderId="0" xfId="0" applyFont="1" applyAlignment="1">
      <alignment horizontal="left"/>
    </xf>
    <xf numFmtId="0" fontId="4" fillId="2" borderId="0" xfId="0" applyFont="1" applyFill="1" applyBorder="1"/>
    <xf numFmtId="0" fontId="4" fillId="0" borderId="0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43" fontId="4" fillId="0" borderId="0" xfId="0" applyNumberFormat="1" applyFont="1"/>
    <xf numFmtId="0" fontId="4" fillId="0" borderId="1" xfId="0" applyFont="1" applyBorder="1"/>
    <xf numFmtId="43" fontId="4" fillId="0" borderId="1" xfId="0" applyNumberFormat="1" applyFont="1" applyBorder="1"/>
    <xf numFmtId="0" fontId="4" fillId="0" borderId="0" xfId="0" applyFont="1" applyBorder="1"/>
    <xf numFmtId="0" fontId="14" fillId="0" borderId="0" xfId="0" applyFont="1" applyFill="1" applyAlignment="1"/>
    <xf numFmtId="43" fontId="4" fillId="0" borderId="0" xfId="0" applyNumberFormat="1" applyFont="1" applyFill="1"/>
    <xf numFmtId="43" fontId="4" fillId="0" borderId="0" xfId="0" applyNumberFormat="1" applyFont="1" applyFill="1" applyBorder="1"/>
    <xf numFmtId="0" fontId="14" fillId="0" borderId="0" xfId="0" applyFont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Border="1" applyProtection="1">
      <protection locked="0"/>
    </xf>
    <xf numFmtId="43" fontId="2" fillId="0" borderId="9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3" fontId="2" fillId="0" borderId="5" xfId="0" applyNumberFormat="1" applyFont="1" applyBorder="1" applyProtection="1">
      <protection locked="0"/>
    </xf>
    <xf numFmtId="43" fontId="13" fillId="0" borderId="2" xfId="0" applyNumberFormat="1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 applyFill="1" applyAlignment="1" applyProtection="1">
      <alignment horizontal="center"/>
      <protection locked="0"/>
    </xf>
    <xf numFmtId="43" fontId="6" fillId="0" borderId="6" xfId="0" applyNumberFormat="1" applyFont="1" applyFill="1" applyBorder="1" applyAlignment="1" applyProtection="1">
      <alignment horizontal="center"/>
      <protection locked="0"/>
    </xf>
    <xf numFmtId="43" fontId="6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Protection="1">
      <protection locked="0"/>
    </xf>
    <xf numFmtId="4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43" fontId="6" fillId="0" borderId="12" xfId="0" applyNumberFormat="1" applyFont="1" applyFill="1" applyBorder="1" applyAlignment="1" applyProtection="1">
      <alignment horizontal="center"/>
      <protection locked="0"/>
    </xf>
    <xf numFmtId="43" fontId="4" fillId="0" borderId="1" xfId="0" applyNumberFormat="1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9" xfId="0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7" fillId="0" borderId="0" xfId="0" applyFont="1"/>
    <xf numFmtId="44" fontId="19" fillId="0" borderId="0" xfId="1" applyFont="1" applyFill="1" applyBorder="1" applyAlignment="1">
      <alignment horizontal="center"/>
    </xf>
    <xf numFmtId="44" fontId="19" fillId="0" borderId="20" xfId="1" applyFont="1" applyFill="1" applyBorder="1" applyAlignment="1">
      <alignment horizontal="center"/>
    </xf>
    <xf numFmtId="0" fontId="19" fillId="0" borderId="17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19" fillId="0" borderId="19" xfId="0" applyFont="1" applyFill="1" applyBorder="1"/>
    <xf numFmtId="0" fontId="19" fillId="0" borderId="20" xfId="0" applyFont="1" applyFill="1" applyBorder="1"/>
    <xf numFmtId="0" fontId="19" fillId="0" borderId="20" xfId="0" applyFont="1" applyBorder="1"/>
    <xf numFmtId="0" fontId="20" fillId="0" borderId="0" xfId="0" applyFont="1" applyAlignment="1">
      <alignment horizontal="right" vertical="top"/>
    </xf>
    <xf numFmtId="0" fontId="16" fillId="0" borderId="0" xfId="0" applyFont="1"/>
    <xf numFmtId="0" fontId="21" fillId="0" borderId="0" xfId="2" applyAlignment="1">
      <alignment vertical="center"/>
    </xf>
    <xf numFmtId="0" fontId="23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24" fillId="0" borderId="0" xfId="2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right"/>
    </xf>
    <xf numFmtId="0" fontId="17" fillId="0" borderId="22" xfId="0" applyFont="1" applyBorder="1" applyProtection="1">
      <protection locked="0"/>
    </xf>
    <xf numFmtId="0" fontId="16" fillId="0" borderId="22" xfId="0" applyFont="1" applyBorder="1" applyProtection="1">
      <protection locked="0"/>
    </xf>
    <xf numFmtId="43" fontId="2" fillId="0" borderId="0" xfId="0" applyNumberFormat="1" applyFont="1" applyFill="1"/>
    <xf numFmtId="43" fontId="25" fillId="0" borderId="2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3" fontId="1" fillId="0" borderId="0" xfId="0" applyNumberFormat="1" applyFont="1"/>
    <xf numFmtId="0" fontId="1" fillId="2" borderId="0" xfId="0" applyFont="1" applyFill="1"/>
    <xf numFmtId="43" fontId="1" fillId="2" borderId="0" xfId="0" applyNumberFormat="1" applyFont="1" applyFill="1"/>
    <xf numFmtId="0" fontId="1" fillId="0" borderId="0" xfId="0" applyFon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43" fontId="2" fillId="2" borderId="0" xfId="0" applyNumberFormat="1" applyFont="1" applyFill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43" fontId="2" fillId="2" borderId="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right"/>
    </xf>
    <xf numFmtId="43" fontId="2" fillId="0" borderId="6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0" fontId="28" fillId="0" borderId="0" xfId="0" applyFont="1" applyAlignment="1">
      <alignment horizontal="right" vertical="center" readingOrder="1"/>
    </xf>
    <xf numFmtId="0" fontId="1" fillId="0" borderId="13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Border="1"/>
    <xf numFmtId="0" fontId="1" fillId="2" borderId="7" xfId="0" applyFont="1" applyFill="1" applyBorder="1"/>
    <xf numFmtId="0" fontId="1" fillId="0" borderId="7" xfId="0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8" xfId="0" applyFont="1" applyFill="1" applyBorder="1"/>
    <xf numFmtId="43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43" fontId="2" fillId="2" borderId="9" xfId="0" applyNumberFormat="1" applyFont="1" applyFill="1" applyBorder="1" applyAlignment="1" applyProtection="1">
      <alignment horizontal="center"/>
      <protection locked="0"/>
    </xf>
    <xf numFmtId="43" fontId="1" fillId="2" borderId="0" xfId="0" applyNumberFormat="1" applyFont="1" applyFill="1" applyProtection="1">
      <protection locked="0"/>
    </xf>
    <xf numFmtId="43" fontId="2" fillId="2" borderId="6" xfId="0" applyNumberFormat="1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9" xfId="0" applyNumberFormat="1" applyFont="1" applyBorder="1" applyAlignment="1">
      <alignment horizontal="center"/>
    </xf>
    <xf numFmtId="0" fontId="1" fillId="0" borderId="0" xfId="0" applyFont="1" applyFill="1"/>
    <xf numFmtId="43" fontId="2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10" xfId="0" applyFont="1" applyFill="1" applyBorder="1"/>
    <xf numFmtId="0" fontId="2" fillId="0" borderId="0" xfId="0" applyFont="1" applyAlignment="1">
      <alignment horizontal="right"/>
    </xf>
    <xf numFmtId="43" fontId="2" fillId="0" borderId="0" xfId="0" applyNumberFormat="1" applyFont="1" applyFill="1" applyAlignment="1" applyProtection="1">
      <alignment horizontal="center"/>
      <protection locked="0"/>
    </xf>
    <xf numFmtId="0" fontId="1" fillId="0" borderId="3" xfId="0" applyFont="1" applyFill="1" applyBorder="1"/>
    <xf numFmtId="43" fontId="2" fillId="0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Fill="1" applyBorder="1" applyAlignment="1">
      <alignment horizontal="left"/>
    </xf>
    <xf numFmtId="0" fontId="1" fillId="0" borderId="10" xfId="0" applyFont="1" applyBorder="1"/>
    <xf numFmtId="0" fontId="1" fillId="0" borderId="3" xfId="0" applyFont="1" applyBorder="1" applyProtection="1">
      <protection locked="0"/>
    </xf>
    <xf numFmtId="0" fontId="1" fillId="2" borderId="3" xfId="0" applyFont="1" applyFill="1" applyBorder="1" applyProtection="1">
      <protection locked="0"/>
    </xf>
    <xf numFmtId="43" fontId="2" fillId="0" borderId="6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3" fontId="2" fillId="0" borderId="0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Protection="1">
      <protection locked="0"/>
    </xf>
    <xf numFmtId="43" fontId="1" fillId="0" borderId="5" xfId="0" applyNumberFormat="1" applyFont="1" applyFill="1" applyBorder="1"/>
    <xf numFmtId="43" fontId="1" fillId="0" borderId="0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43" fontId="2" fillId="0" borderId="9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3" fontId="1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Alignment="1">
      <alignment horizontal="left"/>
    </xf>
    <xf numFmtId="43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3" xfId="0" applyFont="1" applyFill="1" applyBorder="1" applyProtection="1">
      <protection locked="0"/>
    </xf>
    <xf numFmtId="43" fontId="2" fillId="0" borderId="9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0" borderId="23" xfId="0" applyFont="1" applyBorder="1"/>
    <xf numFmtId="0" fontId="2" fillId="0" borderId="23" xfId="0" applyFont="1" applyBorder="1" applyAlignment="1">
      <alignment horizontal="center"/>
    </xf>
    <xf numFmtId="0" fontId="1" fillId="0" borderId="11" xfId="0" applyFont="1" applyBorder="1"/>
    <xf numFmtId="0" fontId="1" fillId="0" borderId="14" xfId="0" applyFont="1" applyFill="1" applyBorder="1"/>
    <xf numFmtId="0" fontId="2" fillId="0" borderId="15" xfId="0" applyFont="1" applyFill="1" applyBorder="1" applyAlignment="1">
      <alignment horizontal="left"/>
    </xf>
    <xf numFmtId="0" fontId="1" fillId="0" borderId="15" xfId="0" applyFont="1" applyBorder="1"/>
    <xf numFmtId="43" fontId="2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/>
    <xf numFmtId="44" fontId="2" fillId="0" borderId="9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3" fontId="4" fillId="0" borderId="15" xfId="0" applyNumberFormat="1" applyFont="1" applyFill="1" applyBorder="1"/>
    <xf numFmtId="43" fontId="4" fillId="0" borderId="20" xfId="0" applyNumberFormat="1" applyFont="1" applyFill="1" applyBorder="1"/>
    <xf numFmtId="43" fontId="6" fillId="0" borderId="16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43" fontId="6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8" fillId="0" borderId="0" xfId="0" applyFont="1"/>
    <xf numFmtId="165" fontId="2" fillId="0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8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295275</xdr:rowOff>
    </xdr:from>
    <xdr:to>
      <xdr:col>1</xdr:col>
      <xdr:colOff>571500</xdr:colOff>
      <xdr:row>4</xdr:row>
      <xdr:rowOff>180975</xdr:rowOff>
    </xdr:to>
    <xdr:pic>
      <xdr:nvPicPr>
        <xdr:cNvPr id="1122" name="Picture 2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95275"/>
          <a:ext cx="571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133350</xdr:colOff>
      <xdr:row>1</xdr:row>
      <xdr:rowOff>219075</xdr:rowOff>
    </xdr:to>
    <xdr:pic>
      <xdr:nvPicPr>
        <xdr:cNvPr id="2100" name="Picture 3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133350</xdr:colOff>
      <xdr:row>1</xdr:row>
      <xdr:rowOff>219075</xdr:rowOff>
    </xdr:to>
    <xdr:pic>
      <xdr:nvPicPr>
        <xdr:cNvPr id="3" name="Picture 3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152400</xdr:colOff>
      <xdr:row>1</xdr:row>
      <xdr:rowOff>228600</xdr:rowOff>
    </xdr:to>
    <xdr:pic>
      <xdr:nvPicPr>
        <xdr:cNvPr id="3220" name="Picture 1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28575</xdr:colOff>
      <xdr:row>1</xdr:row>
      <xdr:rowOff>228600</xdr:rowOff>
    </xdr:to>
    <xdr:pic>
      <xdr:nvPicPr>
        <xdr:cNvPr id="4456" name="Picture 2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47</xdr:row>
      <xdr:rowOff>142875</xdr:rowOff>
    </xdr:from>
    <xdr:to>
      <xdr:col>4</xdr:col>
      <xdr:colOff>685800</xdr:colOff>
      <xdr:row>48</xdr:row>
      <xdr:rowOff>0</xdr:rowOff>
    </xdr:to>
    <xdr:sp macro="" textlink="">
      <xdr:nvSpPr>
        <xdr:cNvPr id="4457" name="Line 3"/>
        <xdr:cNvSpPr>
          <a:spLocks noChangeShapeType="1"/>
        </xdr:cNvSpPr>
      </xdr:nvSpPr>
      <xdr:spPr bwMode="auto">
        <a:xfrm flipV="1">
          <a:off x="1971675" y="8086725"/>
          <a:ext cx="26384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63</xdr:row>
      <xdr:rowOff>9525</xdr:rowOff>
    </xdr:from>
    <xdr:to>
      <xdr:col>6</xdr:col>
      <xdr:colOff>371475</xdr:colOff>
      <xdr:row>63</xdr:row>
      <xdr:rowOff>9525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4676775" y="1088707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733425</xdr:colOff>
      <xdr:row>64</xdr:row>
      <xdr:rowOff>142875</xdr:rowOff>
    </xdr:from>
    <xdr:to>
      <xdr:col>6</xdr:col>
      <xdr:colOff>400050</xdr:colOff>
      <xdr:row>64</xdr:row>
      <xdr:rowOff>142875</xdr:rowOff>
    </xdr:to>
    <xdr:sp macro="" textlink="">
      <xdr:nvSpPr>
        <xdr:cNvPr id="4459" name="Line 11"/>
        <xdr:cNvSpPr>
          <a:spLocks noChangeShapeType="1"/>
        </xdr:cNvSpPr>
      </xdr:nvSpPr>
      <xdr:spPr bwMode="auto">
        <a:xfrm>
          <a:off x="4657725" y="111823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66</xdr:row>
      <xdr:rowOff>133350</xdr:rowOff>
    </xdr:from>
    <xdr:to>
      <xdr:col>6</xdr:col>
      <xdr:colOff>409575</xdr:colOff>
      <xdr:row>66</xdr:row>
      <xdr:rowOff>133350</xdr:rowOff>
    </xdr:to>
    <xdr:sp macro="" textlink="">
      <xdr:nvSpPr>
        <xdr:cNvPr id="4460" name="Line 12"/>
        <xdr:cNvSpPr>
          <a:spLocks noChangeShapeType="1"/>
        </xdr:cNvSpPr>
      </xdr:nvSpPr>
      <xdr:spPr bwMode="auto">
        <a:xfrm>
          <a:off x="4648200" y="11496675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723900</xdr:colOff>
      <xdr:row>68</xdr:row>
      <xdr:rowOff>142875</xdr:rowOff>
    </xdr:from>
    <xdr:to>
      <xdr:col>6</xdr:col>
      <xdr:colOff>409575</xdr:colOff>
      <xdr:row>68</xdr:row>
      <xdr:rowOff>142875</xdr:rowOff>
    </xdr:to>
    <xdr:sp macro="" textlink="">
      <xdr:nvSpPr>
        <xdr:cNvPr id="4461" name="Line 13"/>
        <xdr:cNvSpPr>
          <a:spLocks noChangeShapeType="1"/>
        </xdr:cNvSpPr>
      </xdr:nvSpPr>
      <xdr:spPr bwMode="auto">
        <a:xfrm>
          <a:off x="4648200" y="1183005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28575</xdr:colOff>
      <xdr:row>1</xdr:row>
      <xdr:rowOff>228600</xdr:rowOff>
    </xdr:to>
    <xdr:pic>
      <xdr:nvPicPr>
        <xdr:cNvPr id="8" name="Picture 1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ffalodiocese.org/computer-servi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4"/>
  <sheetViews>
    <sheetView topLeftCell="A4" workbookViewId="0">
      <selection activeCell="C34" sqref="C34"/>
    </sheetView>
  </sheetViews>
  <sheetFormatPr defaultRowHeight="12.75" x14ac:dyDescent="0.2"/>
  <cols>
    <col min="1" max="1" width="7.85546875" customWidth="1"/>
    <col min="3" max="3" width="19.5703125" customWidth="1"/>
  </cols>
  <sheetData>
    <row r="1" spans="1:17" ht="18" x14ac:dyDescent="0.25">
      <c r="A1" s="216" t="s">
        <v>163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7" ht="15" x14ac:dyDescent="0.2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7" ht="15.75" x14ac:dyDescent="0.25">
      <c r="A3" s="80" t="s">
        <v>173</v>
      </c>
      <c r="B3" s="80"/>
      <c r="C3" s="80"/>
      <c r="D3" s="80"/>
      <c r="E3" s="80"/>
      <c r="F3" s="80"/>
      <c r="G3" s="80"/>
      <c r="H3" s="80"/>
      <c r="I3" s="80"/>
      <c r="J3" s="80"/>
    </row>
    <row r="4" spans="1:17" ht="47.25" customHeight="1" x14ac:dyDescent="0.2">
      <c r="A4" s="215" t="s">
        <v>195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7" ht="15" customHeight="1" x14ac:dyDescent="0.2">
      <c r="A5" s="95"/>
      <c r="B5" s="96"/>
      <c r="C5" s="97" t="s">
        <v>180</v>
      </c>
      <c r="D5" s="98"/>
      <c r="E5" s="80"/>
      <c r="F5" s="80"/>
      <c r="G5" s="80"/>
      <c r="H5" s="80"/>
      <c r="I5" s="80"/>
      <c r="J5" s="80"/>
    </row>
    <row r="6" spans="1:17" ht="10.5" customHeight="1" x14ac:dyDescent="0.2">
      <c r="D6" s="99"/>
      <c r="E6" s="100"/>
      <c r="F6" s="80"/>
      <c r="G6" s="80"/>
      <c r="H6" s="80"/>
      <c r="I6" s="80"/>
      <c r="J6" s="80"/>
    </row>
    <row r="7" spans="1:17" ht="47.25" customHeight="1" x14ac:dyDescent="0.2">
      <c r="A7" s="214" t="s">
        <v>196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7" ht="20.100000000000001" customHeight="1" x14ac:dyDescent="0.2">
      <c r="A8" s="206" t="s">
        <v>202</v>
      </c>
      <c r="B8" s="207"/>
      <c r="C8" s="207"/>
      <c r="D8" s="208"/>
      <c r="E8" s="203"/>
      <c r="F8" s="203"/>
      <c r="G8" s="203"/>
      <c r="H8" s="203"/>
      <c r="I8" s="203"/>
      <c r="J8" s="203"/>
      <c r="K8" s="203"/>
    </row>
    <row r="9" spans="1:17" ht="18" customHeight="1" x14ac:dyDescent="0.25">
      <c r="A9" s="80" t="s">
        <v>176</v>
      </c>
      <c r="B9" s="80"/>
      <c r="C9" s="80"/>
      <c r="D9" s="80"/>
      <c r="E9" s="80"/>
      <c r="F9" s="80"/>
      <c r="G9" s="80"/>
      <c r="H9" s="80"/>
      <c r="I9" s="80"/>
      <c r="J9" s="80"/>
      <c r="M9" s="82"/>
      <c r="N9" s="93"/>
      <c r="O9" s="93"/>
      <c r="P9" s="32"/>
    </row>
    <row r="10" spans="1:17" ht="15.75" x14ac:dyDescent="0.25">
      <c r="A10" s="80" t="s">
        <v>177</v>
      </c>
      <c r="B10" s="80"/>
      <c r="C10" s="80"/>
      <c r="D10" s="80"/>
      <c r="E10" s="80"/>
      <c r="F10" s="80"/>
      <c r="G10" s="80"/>
      <c r="H10" s="80"/>
      <c r="I10" s="80"/>
      <c r="J10" s="80"/>
      <c r="P10" s="32"/>
    </row>
    <row r="11" spans="1:17" ht="15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M11" s="80"/>
      <c r="P11" s="32"/>
    </row>
    <row r="12" spans="1:17" ht="15.75" x14ac:dyDescent="0.25">
      <c r="A12" s="80" t="s">
        <v>197</v>
      </c>
      <c r="B12" s="80"/>
      <c r="C12" s="80"/>
      <c r="D12" s="80"/>
      <c r="E12" s="80"/>
      <c r="F12" s="80"/>
      <c r="G12" s="80"/>
      <c r="H12" s="80"/>
      <c r="I12" s="80"/>
      <c r="J12" s="80"/>
      <c r="P12" s="32"/>
    </row>
    <row r="13" spans="1:17" ht="15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M13" s="80"/>
      <c r="N13" s="80"/>
      <c r="O13" s="80"/>
      <c r="P13" s="80"/>
      <c r="Q13" s="80"/>
    </row>
    <row r="14" spans="1:17" ht="15.75" x14ac:dyDescent="0.25">
      <c r="A14" s="80" t="s">
        <v>198</v>
      </c>
      <c r="B14" s="80"/>
      <c r="C14" s="80"/>
      <c r="D14" s="80"/>
      <c r="E14" s="80"/>
      <c r="F14" s="80"/>
      <c r="G14" s="80"/>
      <c r="H14" s="80"/>
      <c r="I14" s="80"/>
      <c r="J14" s="80"/>
      <c r="M14" s="80"/>
      <c r="N14" s="80"/>
      <c r="O14" s="80"/>
      <c r="P14" s="80"/>
      <c r="Q14" s="80"/>
    </row>
    <row r="15" spans="1:17" ht="15" x14ac:dyDescent="0.2">
      <c r="A15" s="80"/>
      <c r="B15" s="80" t="s">
        <v>199</v>
      </c>
      <c r="C15" s="80"/>
      <c r="D15" s="80"/>
      <c r="E15" s="80"/>
      <c r="F15" s="80"/>
      <c r="G15" s="80"/>
      <c r="H15" s="80"/>
      <c r="I15" s="80"/>
      <c r="J15" s="80"/>
    </row>
    <row r="16" spans="1:17" ht="15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M16" s="80"/>
      <c r="N16" s="80"/>
      <c r="O16" s="80"/>
      <c r="P16" s="80"/>
      <c r="Q16" s="80"/>
    </row>
    <row r="17" spans="1:17" ht="18" x14ac:dyDescent="0.25">
      <c r="A17" s="204" t="s">
        <v>203</v>
      </c>
      <c r="B17" s="204"/>
      <c r="C17" s="209"/>
      <c r="D17" s="80"/>
      <c r="E17" s="80"/>
      <c r="F17" s="80"/>
      <c r="G17" s="80"/>
      <c r="H17" s="80"/>
      <c r="I17" s="80"/>
      <c r="J17" s="80"/>
      <c r="M17" s="80"/>
      <c r="N17" s="80"/>
      <c r="O17" s="80"/>
      <c r="P17" s="80"/>
      <c r="Q17" s="80"/>
    </row>
    <row r="18" spans="1:17" ht="15" x14ac:dyDescent="0.2">
      <c r="A18" s="80" t="s">
        <v>218</v>
      </c>
      <c r="B18" s="80"/>
      <c r="C18" s="80"/>
      <c r="D18" s="80"/>
      <c r="E18" s="80"/>
      <c r="F18" s="80"/>
      <c r="G18" s="80"/>
      <c r="H18" s="80"/>
      <c r="I18" s="80"/>
      <c r="J18" s="80"/>
      <c r="M18" s="80"/>
      <c r="N18" s="80"/>
      <c r="O18" s="80"/>
      <c r="P18" s="80"/>
      <c r="Q18" s="80"/>
    </row>
    <row r="19" spans="1:17" ht="15" x14ac:dyDescent="0.2">
      <c r="A19" s="80"/>
      <c r="B19" s="80"/>
      <c r="D19" s="209" t="s">
        <v>204</v>
      </c>
      <c r="E19" s="209" t="s">
        <v>205</v>
      </c>
      <c r="F19" s="209"/>
      <c r="G19" s="209"/>
      <c r="H19" s="80"/>
      <c r="I19" s="80"/>
      <c r="J19" s="80"/>
      <c r="M19" s="80"/>
      <c r="N19" s="80"/>
      <c r="O19" s="80"/>
      <c r="P19" s="80"/>
      <c r="Q19" s="80"/>
    </row>
    <row r="20" spans="1:17" ht="15" x14ac:dyDescent="0.2">
      <c r="A20" s="80" t="s">
        <v>206</v>
      </c>
      <c r="B20" s="80"/>
      <c r="C20" s="80"/>
      <c r="D20" s="210">
        <v>187</v>
      </c>
      <c r="E20" s="211" t="s">
        <v>207</v>
      </c>
      <c r="F20" s="80"/>
      <c r="G20" s="80"/>
      <c r="H20" s="80"/>
      <c r="I20" s="80"/>
      <c r="J20" s="80"/>
      <c r="M20" s="80"/>
      <c r="N20" s="80"/>
      <c r="O20" s="80"/>
      <c r="P20" s="80"/>
      <c r="Q20" s="80"/>
    </row>
    <row r="21" spans="1:17" ht="15" x14ac:dyDescent="0.2">
      <c r="A21" s="80"/>
      <c r="B21" s="80"/>
      <c r="C21" s="80"/>
      <c r="D21" s="80"/>
      <c r="E21" s="211" t="s">
        <v>208</v>
      </c>
      <c r="F21" s="80"/>
      <c r="G21" s="80"/>
      <c r="H21" s="80"/>
      <c r="I21" s="80"/>
      <c r="J21" s="80"/>
      <c r="M21" s="80"/>
      <c r="N21" s="80"/>
      <c r="O21" s="80"/>
      <c r="P21" s="80"/>
      <c r="Q21" s="80"/>
    </row>
    <row r="22" spans="1:17" ht="15" x14ac:dyDescent="0.2">
      <c r="A22" s="80"/>
      <c r="B22" s="80"/>
      <c r="C22" s="80"/>
      <c r="D22" s="80"/>
      <c r="E22" s="211" t="s">
        <v>209</v>
      </c>
      <c r="F22" s="80"/>
      <c r="G22" s="80"/>
      <c r="H22" s="80"/>
      <c r="I22" s="80"/>
      <c r="J22" s="80"/>
      <c r="M22" s="80"/>
      <c r="N22" s="80"/>
      <c r="O22" s="80"/>
      <c r="P22" s="80"/>
      <c r="Q22" s="80"/>
    </row>
    <row r="23" spans="1:17" ht="15" x14ac:dyDescent="0.2">
      <c r="A23" s="80"/>
      <c r="B23" s="80"/>
      <c r="C23" s="80"/>
      <c r="D23" s="80"/>
      <c r="E23" s="211" t="s">
        <v>210</v>
      </c>
      <c r="F23" s="80"/>
      <c r="G23" s="80"/>
      <c r="H23" s="80"/>
      <c r="I23" s="80"/>
      <c r="J23" s="80"/>
      <c r="M23" s="80"/>
      <c r="N23" s="80"/>
      <c r="O23" s="80"/>
      <c r="P23" s="80"/>
      <c r="Q23" s="80"/>
    </row>
    <row r="24" spans="1:17" ht="15" x14ac:dyDescent="0.2">
      <c r="A24" s="80"/>
      <c r="B24" s="80"/>
      <c r="C24" s="80"/>
      <c r="D24" s="80"/>
      <c r="E24" s="211"/>
      <c r="F24" s="80"/>
      <c r="G24" s="80"/>
      <c r="H24" s="80"/>
      <c r="I24" s="80"/>
      <c r="J24" s="80"/>
      <c r="M24" s="80"/>
      <c r="N24" s="80"/>
      <c r="O24" s="80"/>
      <c r="P24" s="80"/>
      <c r="Q24" s="80"/>
    </row>
    <row r="25" spans="1:17" ht="15" x14ac:dyDescent="0.2">
      <c r="A25" s="80" t="s">
        <v>212</v>
      </c>
      <c r="B25" s="80"/>
      <c r="C25" s="80"/>
      <c r="D25" s="210">
        <v>427</v>
      </c>
      <c r="E25" s="212" t="s">
        <v>211</v>
      </c>
      <c r="F25" s="80"/>
      <c r="G25" s="80"/>
      <c r="H25" s="80"/>
      <c r="I25" s="80"/>
      <c r="J25" s="80"/>
      <c r="M25" s="80"/>
      <c r="N25" s="80"/>
      <c r="O25" s="80"/>
      <c r="P25" s="80"/>
      <c r="Q25" s="80"/>
    </row>
    <row r="26" spans="1:17" ht="15" x14ac:dyDescent="0.2">
      <c r="A26" s="80"/>
      <c r="B26" s="80"/>
      <c r="C26" s="80"/>
      <c r="D26" s="80"/>
      <c r="E26" s="212" t="s">
        <v>213</v>
      </c>
      <c r="F26" s="80"/>
      <c r="G26" s="80"/>
      <c r="H26" s="80"/>
      <c r="I26" s="80"/>
      <c r="J26" s="80"/>
      <c r="M26" s="80"/>
      <c r="N26" s="80"/>
      <c r="O26" s="80"/>
      <c r="P26" s="80"/>
      <c r="Q26" s="80"/>
    </row>
    <row r="27" spans="1:17" ht="15" x14ac:dyDescent="0.2">
      <c r="A27" s="80"/>
      <c r="B27" s="80"/>
      <c r="C27" s="80"/>
      <c r="D27" s="80"/>
      <c r="E27" s="211"/>
      <c r="F27" s="80"/>
      <c r="G27" s="80"/>
      <c r="H27" s="80"/>
      <c r="I27" s="80"/>
      <c r="J27" s="80"/>
      <c r="M27" s="80"/>
      <c r="N27" s="80"/>
      <c r="O27" s="80"/>
      <c r="P27" s="80"/>
      <c r="Q27" s="80"/>
    </row>
    <row r="28" spans="1:17" ht="15" x14ac:dyDescent="0.2">
      <c r="A28" s="212" t="s">
        <v>214</v>
      </c>
      <c r="B28" s="80"/>
      <c r="C28" s="80"/>
      <c r="D28" s="210">
        <v>428</v>
      </c>
      <c r="E28" s="212" t="s">
        <v>215</v>
      </c>
      <c r="F28" s="80"/>
      <c r="G28" s="80"/>
      <c r="H28" s="80"/>
      <c r="I28" s="80"/>
      <c r="J28" s="80"/>
      <c r="M28" s="80"/>
      <c r="N28" s="80"/>
      <c r="O28" s="80"/>
      <c r="P28" s="80"/>
      <c r="Q28" s="80"/>
    </row>
    <row r="29" spans="1:17" ht="15" x14ac:dyDescent="0.2">
      <c r="A29" s="80"/>
      <c r="B29" s="80"/>
      <c r="C29" s="80"/>
      <c r="D29" s="80"/>
      <c r="E29" s="212" t="s">
        <v>216</v>
      </c>
      <c r="F29" s="80"/>
      <c r="G29" s="80"/>
      <c r="H29" s="80"/>
      <c r="I29" s="80"/>
      <c r="J29" s="80"/>
      <c r="M29" s="80"/>
      <c r="N29" s="80"/>
      <c r="O29" s="80"/>
      <c r="P29" s="80"/>
      <c r="Q29" s="80"/>
    </row>
    <row r="30" spans="1:17" ht="1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M30" s="80"/>
      <c r="N30" s="80"/>
      <c r="O30" s="80"/>
      <c r="P30" s="80"/>
      <c r="Q30" s="80"/>
    </row>
    <row r="31" spans="1:17" ht="15" x14ac:dyDescent="0.2">
      <c r="A31" s="212" t="s">
        <v>219</v>
      </c>
      <c r="B31" s="80"/>
      <c r="C31" s="80"/>
      <c r="D31" s="213">
        <v>420.1</v>
      </c>
      <c r="E31" s="213" t="s">
        <v>220</v>
      </c>
      <c r="F31" s="20"/>
      <c r="G31" s="80"/>
      <c r="H31" s="80"/>
    </row>
    <row r="32" spans="1:17" ht="15" x14ac:dyDescent="0.2">
      <c r="A32" s="212"/>
      <c r="B32" s="80"/>
      <c r="C32" s="80"/>
      <c r="D32" s="213"/>
      <c r="E32" s="213" t="s">
        <v>221</v>
      </c>
      <c r="F32" s="20"/>
      <c r="G32" s="80"/>
      <c r="H32" s="80"/>
    </row>
    <row r="33" spans="1:17" ht="15" x14ac:dyDescent="0.2">
      <c r="A33" s="212" t="s">
        <v>222</v>
      </c>
      <c r="B33" s="80"/>
      <c r="C33" s="80"/>
      <c r="D33" s="213">
        <v>519</v>
      </c>
      <c r="E33" s="212" t="s">
        <v>223</v>
      </c>
      <c r="F33" s="20"/>
      <c r="G33" s="80"/>
      <c r="H33" s="80"/>
    </row>
    <row r="34" spans="1:17" ht="15" x14ac:dyDescent="0.2">
      <c r="A34" s="80"/>
      <c r="B34" s="80"/>
      <c r="C34" s="80"/>
      <c r="D34" s="80"/>
      <c r="E34" s="212" t="s">
        <v>224</v>
      </c>
    </row>
    <row r="35" spans="1:17" ht="15" x14ac:dyDescent="0.2">
      <c r="A35" s="80"/>
      <c r="B35" s="80"/>
      <c r="C35" s="80"/>
      <c r="D35" s="80"/>
      <c r="E35" s="212"/>
    </row>
    <row r="36" spans="1:17" ht="18" x14ac:dyDescent="0.25">
      <c r="A36" s="81" t="s">
        <v>185</v>
      </c>
      <c r="M36" s="80"/>
      <c r="N36" s="80"/>
      <c r="O36" s="80"/>
      <c r="P36" s="80"/>
      <c r="Q36" s="80"/>
    </row>
    <row r="37" spans="1:17" s="80" customFormat="1" ht="30.75" customHeight="1" x14ac:dyDescent="0.2">
      <c r="A37" s="92" t="s">
        <v>178</v>
      </c>
      <c r="B37" s="215" t="s">
        <v>200</v>
      </c>
      <c r="C37" s="215"/>
      <c r="D37" s="215"/>
      <c r="E37" s="215"/>
      <c r="F37" s="215"/>
      <c r="G37" s="215"/>
      <c r="H37" s="215"/>
      <c r="I37" s="215"/>
      <c r="J37" s="215"/>
      <c r="M37"/>
      <c r="N37"/>
      <c r="O37"/>
      <c r="P37"/>
      <c r="Q37"/>
    </row>
    <row r="38" spans="1:17" s="80" customFormat="1" ht="9.75" customHeight="1" x14ac:dyDescent="0.25">
      <c r="A38" s="83"/>
      <c r="M38" s="94"/>
      <c r="N38"/>
      <c r="O38"/>
      <c r="P38"/>
      <c r="Q38"/>
    </row>
    <row r="39" spans="1:17" s="80" customFormat="1" ht="15.75" x14ac:dyDescent="0.2">
      <c r="A39" s="92" t="s">
        <v>178</v>
      </c>
      <c r="B39" s="80" t="s">
        <v>179</v>
      </c>
      <c r="M39" s="215"/>
      <c r="N39" s="215"/>
      <c r="O39" s="215"/>
      <c r="P39" s="215"/>
      <c r="Q39" s="215"/>
    </row>
    <row r="40" spans="1:17" s="80" customFormat="1" ht="10.5" customHeight="1" x14ac:dyDescent="0.25">
      <c r="A40" s="83"/>
      <c r="M40" s="95"/>
      <c r="N40" s="96"/>
      <c r="O40" s="97"/>
      <c r="P40" s="98"/>
    </row>
    <row r="41" spans="1:17" s="80" customFormat="1" ht="17.25" customHeight="1" x14ac:dyDescent="0.2">
      <c r="A41" s="92" t="s">
        <v>178</v>
      </c>
      <c r="B41" s="80" t="s">
        <v>172</v>
      </c>
      <c r="M41"/>
      <c r="N41"/>
      <c r="O41"/>
      <c r="P41" s="99"/>
      <c r="Q41" s="100"/>
    </row>
    <row r="42" spans="1:17" ht="7.5" customHeight="1" x14ac:dyDescent="0.25">
      <c r="A42" s="81"/>
      <c r="B42" s="52"/>
      <c r="M42" s="214"/>
      <c r="N42" s="214"/>
      <c r="O42" s="214"/>
      <c r="P42" s="214"/>
      <c r="Q42" s="214"/>
    </row>
    <row r="43" spans="1:17" ht="15.75" x14ac:dyDescent="0.2">
      <c r="A43" s="92" t="s">
        <v>178</v>
      </c>
      <c r="B43" s="80" t="s">
        <v>201</v>
      </c>
      <c r="C43" s="80"/>
      <c r="D43" s="80"/>
    </row>
    <row r="44" spans="1:17" ht="18" x14ac:dyDescent="0.25">
      <c r="A44" s="81"/>
    </row>
    <row r="45" spans="1:17" ht="18" x14ac:dyDescent="0.25">
      <c r="A45" s="81"/>
    </row>
    <row r="46" spans="1:17" ht="18" x14ac:dyDescent="0.25">
      <c r="A46" s="81"/>
    </row>
    <row r="54" spans="1:1" x14ac:dyDescent="0.2">
      <c r="A54" t="s">
        <v>162</v>
      </c>
    </row>
  </sheetData>
  <mergeCells count="6">
    <mergeCell ref="M42:Q42"/>
    <mergeCell ref="A4:K4"/>
    <mergeCell ref="A7:K7"/>
    <mergeCell ref="A1:K1"/>
    <mergeCell ref="B37:J37"/>
    <mergeCell ref="M39:Q39"/>
  </mergeCells>
  <hyperlinks>
    <hyperlink ref="C5" r:id="rId1"/>
  </hyperlinks>
  <pageMargins left="0.7" right="0.7" top="0.75" bottom="0.75" header="0.3" footer="0.3"/>
  <pageSetup scale="77" orientation="portrait" r:id="rId2"/>
  <headerFooter>
    <oddFooter>&amp;L&amp;8(revised 8/2020)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opLeftCell="A43" workbookViewId="0">
      <selection activeCell="A66" sqref="A66"/>
    </sheetView>
  </sheetViews>
  <sheetFormatPr defaultRowHeight="12.75" x14ac:dyDescent="0.2"/>
  <cols>
    <col min="1" max="1" width="6.7109375" customWidth="1"/>
    <col min="2" max="2" width="20.7109375" customWidth="1"/>
    <col min="3" max="3" width="5.7109375" customWidth="1"/>
    <col min="4" max="4" width="18.7109375" customWidth="1"/>
    <col min="5" max="5" width="8.28515625" customWidth="1"/>
    <col min="6" max="6" width="16.7109375" customWidth="1"/>
    <col min="7" max="7" width="2.7109375" customWidth="1"/>
    <col min="8" max="8" width="14.7109375" style="14" customWidth="1"/>
    <col min="9" max="9" width="10.7109375" customWidth="1"/>
  </cols>
  <sheetData>
    <row r="1" spans="1:9" ht="27.75" x14ac:dyDescent="0.4">
      <c r="B1" s="1"/>
      <c r="C1" s="11" t="s">
        <v>0</v>
      </c>
      <c r="E1" s="1"/>
      <c r="F1" s="1"/>
      <c r="G1" s="1"/>
      <c r="H1" s="29"/>
      <c r="I1" s="1"/>
    </row>
    <row r="2" spans="1:9" ht="7.9" customHeight="1" x14ac:dyDescent="0.35">
      <c r="C2" s="12"/>
    </row>
    <row r="3" spans="1:9" ht="27.75" x14ac:dyDescent="0.4">
      <c r="E3" s="49" t="s">
        <v>155</v>
      </c>
    </row>
    <row r="4" spans="1:9" ht="7.9" customHeight="1" x14ac:dyDescent="0.35">
      <c r="C4" s="12"/>
    </row>
    <row r="5" spans="1:9" ht="27.75" x14ac:dyDescent="0.4">
      <c r="C5" s="13" t="s">
        <v>1</v>
      </c>
    </row>
    <row r="6" spans="1:9" x14ac:dyDescent="0.2">
      <c r="B6" s="5"/>
      <c r="C6" s="5"/>
      <c r="D6" s="5"/>
      <c r="E6" s="5"/>
      <c r="F6" s="33"/>
    </row>
    <row r="7" spans="1:9" s="35" customFormat="1" x14ac:dyDescent="0.2">
      <c r="A7" s="35" t="s">
        <v>7</v>
      </c>
      <c r="B7" s="53"/>
      <c r="C7" s="54"/>
      <c r="D7" s="36"/>
      <c r="E7" s="36" t="s">
        <v>8</v>
      </c>
      <c r="F7" s="53"/>
      <c r="G7" s="56"/>
      <c r="H7" s="57"/>
    </row>
    <row r="8" spans="1:9" s="35" customFormat="1" x14ac:dyDescent="0.2">
      <c r="B8" s="55"/>
      <c r="C8" s="55"/>
      <c r="D8" s="36"/>
      <c r="E8" s="36"/>
      <c r="F8" s="55"/>
      <c r="G8" s="58"/>
      <c r="H8" s="59"/>
    </row>
    <row r="9" spans="1:9" s="35" customFormat="1" x14ac:dyDescent="0.2">
      <c r="B9" s="53"/>
      <c r="C9" s="54"/>
      <c r="D9" s="36"/>
      <c r="E9" s="36" t="s">
        <v>9</v>
      </c>
      <c r="F9" s="53"/>
      <c r="G9" s="56"/>
      <c r="H9" s="57"/>
    </row>
    <row r="10" spans="1:9" s="35" customFormat="1" x14ac:dyDescent="0.2">
      <c r="H10" s="37"/>
    </row>
    <row r="11" spans="1:9" ht="13.5" thickBot="1" x14ac:dyDescent="0.25"/>
    <row r="12" spans="1:9" s="34" customFormat="1" ht="18" customHeight="1" thickTop="1" thickBot="1" x14ac:dyDescent="0.25">
      <c r="A12" s="50" t="s">
        <v>156</v>
      </c>
      <c r="B12" s="51"/>
      <c r="C12" s="51"/>
      <c r="D12" s="50"/>
      <c r="E12" s="51"/>
      <c r="F12" s="205">
        <v>44074</v>
      </c>
      <c r="G12" s="38"/>
      <c r="H12" s="60"/>
    </row>
    <row r="13" spans="1:9" s="34" customFormat="1" ht="18" customHeight="1" thickTop="1" thickBot="1" x14ac:dyDescent="0.25">
      <c r="A13" s="217" t="s">
        <v>193</v>
      </c>
      <c r="B13" s="217"/>
      <c r="C13" s="217"/>
      <c r="D13" s="217"/>
      <c r="E13" s="217"/>
      <c r="F13" s="217"/>
      <c r="G13" s="217"/>
      <c r="H13" s="217"/>
    </row>
    <row r="14" spans="1:9" s="100" customFormat="1" ht="12.95" customHeight="1" thickTop="1" x14ac:dyDescent="0.2">
      <c r="A14" s="35" t="s">
        <v>2</v>
      </c>
      <c r="H14" s="107"/>
    </row>
    <row r="15" spans="1:9" s="100" customFormat="1" ht="12.95" customHeight="1" x14ac:dyDescent="0.2">
      <c r="A15" s="100" t="s">
        <v>129</v>
      </c>
      <c r="H15" s="107"/>
    </row>
    <row r="16" spans="1:9" s="100" customFormat="1" ht="12.95" customHeight="1" x14ac:dyDescent="0.2">
      <c r="B16" s="108"/>
      <c r="C16" s="108"/>
      <c r="D16" s="108"/>
      <c r="E16" s="108"/>
      <c r="F16" s="108"/>
      <c r="G16" s="108"/>
      <c r="H16" s="109"/>
    </row>
    <row r="17" spans="1:8" s="100" customFormat="1" ht="12.95" customHeight="1" x14ac:dyDescent="0.2">
      <c r="A17" s="110" t="s">
        <v>3</v>
      </c>
      <c r="B17" s="53"/>
      <c r="C17" s="108" t="s">
        <v>4</v>
      </c>
      <c r="D17" s="111"/>
      <c r="E17" s="112" t="s">
        <v>5</v>
      </c>
      <c r="F17" s="113"/>
      <c r="G17" s="112" t="s">
        <v>6</v>
      </c>
      <c r="H17" s="114"/>
    </row>
    <row r="18" spans="1:8" s="100" customFormat="1" ht="12.95" customHeight="1" x14ac:dyDescent="0.2">
      <c r="A18" s="110" t="s">
        <v>3</v>
      </c>
      <c r="B18" s="113"/>
      <c r="C18" s="108" t="s">
        <v>4</v>
      </c>
      <c r="D18" s="115"/>
      <c r="E18" s="112" t="s">
        <v>5</v>
      </c>
      <c r="F18" s="116"/>
      <c r="G18" s="108"/>
      <c r="H18" s="117"/>
    </row>
    <row r="19" spans="1:8" s="100" customFormat="1" ht="12.95" customHeight="1" x14ac:dyDescent="0.2">
      <c r="A19" s="110" t="s">
        <v>3</v>
      </c>
      <c r="B19" s="116"/>
      <c r="C19" s="108" t="s">
        <v>4</v>
      </c>
      <c r="D19" s="115"/>
      <c r="E19" s="112" t="s">
        <v>5</v>
      </c>
      <c r="F19" s="116"/>
      <c r="G19" s="108"/>
      <c r="H19" s="117"/>
    </row>
    <row r="20" spans="1:8" s="100" customFormat="1" ht="12.95" customHeight="1" x14ac:dyDescent="0.2">
      <c r="A20" s="110" t="s">
        <v>3</v>
      </c>
      <c r="B20" s="113"/>
      <c r="C20" s="108" t="s">
        <v>4</v>
      </c>
      <c r="D20" s="115"/>
      <c r="E20" s="112" t="s">
        <v>5</v>
      </c>
      <c r="F20" s="116"/>
      <c r="G20" s="108"/>
      <c r="H20" s="117"/>
    </row>
    <row r="21" spans="1:8" s="100" customFormat="1" ht="12.95" customHeight="1" x14ac:dyDescent="0.2">
      <c r="A21" s="110" t="s">
        <v>3</v>
      </c>
      <c r="B21" s="116"/>
      <c r="C21" s="108" t="s">
        <v>4</v>
      </c>
      <c r="D21" s="115"/>
      <c r="E21" s="112" t="s">
        <v>5</v>
      </c>
      <c r="F21" s="116"/>
      <c r="G21" s="108"/>
      <c r="H21" s="117"/>
    </row>
    <row r="22" spans="1:8" s="100" customFormat="1" ht="12.95" customHeight="1" x14ac:dyDescent="0.2">
      <c r="A22" s="110" t="s">
        <v>3</v>
      </c>
      <c r="B22" s="116"/>
      <c r="C22" s="108" t="s">
        <v>4</v>
      </c>
      <c r="D22" s="115"/>
      <c r="E22" s="112" t="s">
        <v>5</v>
      </c>
      <c r="F22" s="116"/>
      <c r="G22" s="108"/>
      <c r="H22" s="117"/>
    </row>
    <row r="23" spans="1:8" s="100" customFormat="1" ht="12.95" customHeight="1" x14ac:dyDescent="0.2">
      <c r="A23" s="110" t="s">
        <v>3</v>
      </c>
      <c r="B23" s="116"/>
      <c r="C23" s="108" t="s">
        <v>4</v>
      </c>
      <c r="D23" s="115"/>
      <c r="E23" s="112" t="s">
        <v>5</v>
      </c>
      <c r="F23" s="116"/>
      <c r="G23" s="108"/>
      <c r="H23" s="117"/>
    </row>
    <row r="24" spans="1:8" s="100" customFormat="1" ht="12.95" customHeight="1" x14ac:dyDescent="0.2">
      <c r="A24" s="110" t="s">
        <v>3</v>
      </c>
      <c r="B24" s="116"/>
      <c r="C24" s="108" t="s">
        <v>4</v>
      </c>
      <c r="D24" s="115"/>
      <c r="E24" s="112" t="s">
        <v>5</v>
      </c>
      <c r="F24" s="116"/>
      <c r="G24" s="108"/>
      <c r="H24" s="117"/>
    </row>
    <row r="25" spans="1:8" s="100" customFormat="1" ht="12.95" customHeight="1" x14ac:dyDescent="0.2">
      <c r="A25" s="110" t="s">
        <v>3</v>
      </c>
      <c r="B25" s="116"/>
      <c r="C25" s="108" t="s">
        <v>4</v>
      </c>
      <c r="D25" s="115"/>
      <c r="E25" s="112" t="s">
        <v>5</v>
      </c>
      <c r="F25" s="116"/>
      <c r="G25" s="108"/>
      <c r="H25" s="117"/>
    </row>
    <row r="26" spans="1:8" s="100" customFormat="1" ht="12.95" customHeight="1" x14ac:dyDescent="0.2">
      <c r="A26" s="110" t="s">
        <v>3</v>
      </c>
      <c r="B26" s="116"/>
      <c r="C26" s="108" t="s">
        <v>4</v>
      </c>
      <c r="D26" s="115"/>
      <c r="E26" s="112" t="s">
        <v>5</v>
      </c>
      <c r="F26" s="116"/>
      <c r="G26" s="108"/>
      <c r="H26" s="117"/>
    </row>
    <row r="27" spans="1:8" s="100" customFormat="1" ht="12.95" customHeight="1" x14ac:dyDescent="0.2">
      <c r="F27" s="118" t="s">
        <v>96</v>
      </c>
      <c r="G27" s="110" t="s">
        <v>6</v>
      </c>
      <c r="H27" s="119">
        <f>SUM(H17:H26)</f>
        <v>0</v>
      </c>
    </row>
    <row r="28" spans="1:8" x14ac:dyDescent="0.2">
      <c r="A28" s="2"/>
      <c r="B28" s="2"/>
      <c r="C28" s="2"/>
      <c r="D28" s="2"/>
      <c r="E28" s="2"/>
      <c r="F28" s="2"/>
      <c r="G28" s="2"/>
      <c r="H28" s="39"/>
    </row>
    <row r="29" spans="1:8" s="121" customFormat="1" ht="12.95" customHeight="1" x14ac:dyDescent="0.2">
      <c r="A29" s="120" t="s">
        <v>145</v>
      </c>
      <c r="B29" s="120"/>
      <c r="C29" s="120"/>
      <c r="D29" s="120"/>
      <c r="H29" s="122"/>
    </row>
    <row r="30" spans="1:8" s="100" customFormat="1" ht="12.95" customHeight="1" x14ac:dyDescent="0.2">
      <c r="A30" s="100" t="s">
        <v>10</v>
      </c>
      <c r="H30" s="107"/>
    </row>
    <row r="31" spans="1:8" s="100" customFormat="1" ht="12.95" customHeight="1" x14ac:dyDescent="0.2">
      <c r="H31" s="107"/>
    </row>
    <row r="32" spans="1:8" s="100" customFormat="1" ht="12.95" customHeight="1" x14ac:dyDescent="0.2">
      <c r="A32" s="110" t="s">
        <v>3</v>
      </c>
      <c r="B32" s="53"/>
      <c r="C32" s="108" t="s">
        <v>4</v>
      </c>
      <c r="D32" s="111"/>
      <c r="E32" s="112" t="s">
        <v>5</v>
      </c>
      <c r="F32" s="113"/>
      <c r="G32" s="112" t="s">
        <v>6</v>
      </c>
      <c r="H32" s="114"/>
    </row>
    <row r="33" spans="1:8" s="100" customFormat="1" ht="12.95" customHeight="1" x14ac:dyDescent="0.2">
      <c r="A33" s="110" t="s">
        <v>3</v>
      </c>
      <c r="B33" s="113"/>
      <c r="C33" s="108" t="s">
        <v>4</v>
      </c>
      <c r="D33" s="115"/>
      <c r="E33" s="112" t="s">
        <v>5</v>
      </c>
      <c r="F33" s="116"/>
      <c r="G33" s="108"/>
      <c r="H33" s="117"/>
    </row>
    <row r="34" spans="1:8" s="100" customFormat="1" ht="12.95" customHeight="1" x14ac:dyDescent="0.2">
      <c r="A34" s="110" t="s">
        <v>3</v>
      </c>
      <c r="B34" s="116"/>
      <c r="C34" s="108" t="s">
        <v>4</v>
      </c>
      <c r="D34" s="115"/>
      <c r="E34" s="112" t="s">
        <v>5</v>
      </c>
      <c r="F34" s="116"/>
      <c r="G34" s="108"/>
      <c r="H34" s="117"/>
    </row>
    <row r="35" spans="1:8" s="100" customFormat="1" ht="12.95" customHeight="1" x14ac:dyDescent="0.2">
      <c r="A35" s="110" t="s">
        <v>3</v>
      </c>
      <c r="B35" s="113"/>
      <c r="C35" s="108" t="s">
        <v>4</v>
      </c>
      <c r="D35" s="115"/>
      <c r="E35" s="112" t="s">
        <v>5</v>
      </c>
      <c r="F35" s="116"/>
      <c r="G35" s="108"/>
      <c r="H35" s="117"/>
    </row>
    <row r="36" spans="1:8" s="100" customFormat="1" ht="12.95" customHeight="1" x14ac:dyDescent="0.2">
      <c r="A36" s="110" t="s">
        <v>3</v>
      </c>
      <c r="B36" s="116"/>
      <c r="C36" s="108" t="s">
        <v>4</v>
      </c>
      <c r="D36" s="115"/>
      <c r="E36" s="112" t="s">
        <v>5</v>
      </c>
      <c r="F36" s="116"/>
      <c r="G36" s="108"/>
      <c r="H36" s="117"/>
    </row>
    <row r="37" spans="1:8" s="100" customFormat="1" ht="12.95" customHeight="1" x14ac:dyDescent="0.2">
      <c r="A37" s="110" t="s">
        <v>3</v>
      </c>
      <c r="B37" s="116"/>
      <c r="C37" s="108" t="s">
        <v>4</v>
      </c>
      <c r="D37" s="115"/>
      <c r="E37" s="112" t="s">
        <v>5</v>
      </c>
      <c r="F37" s="116"/>
      <c r="G37" s="108"/>
      <c r="H37" s="117"/>
    </row>
    <row r="38" spans="1:8" s="100" customFormat="1" ht="12.95" customHeight="1" x14ac:dyDescent="0.2">
      <c r="A38" s="110" t="s">
        <v>3</v>
      </c>
      <c r="B38" s="116"/>
      <c r="C38" s="108" t="s">
        <v>4</v>
      </c>
      <c r="D38" s="115"/>
      <c r="E38" s="112" t="s">
        <v>5</v>
      </c>
      <c r="F38" s="116"/>
      <c r="G38" s="108"/>
      <c r="H38" s="117"/>
    </row>
    <row r="39" spans="1:8" s="100" customFormat="1" ht="12.95" customHeight="1" x14ac:dyDescent="0.2">
      <c r="A39" s="110" t="s">
        <v>3</v>
      </c>
      <c r="B39" s="116"/>
      <c r="C39" s="108" t="s">
        <v>4</v>
      </c>
      <c r="D39" s="115"/>
      <c r="E39" s="112" t="s">
        <v>5</v>
      </c>
      <c r="F39" s="116"/>
      <c r="G39" s="108"/>
      <c r="H39" s="117"/>
    </row>
    <row r="40" spans="1:8" s="100" customFormat="1" ht="12.95" customHeight="1" x14ac:dyDescent="0.2">
      <c r="A40" s="110" t="s">
        <v>3</v>
      </c>
      <c r="B40" s="116"/>
      <c r="C40" s="108" t="s">
        <v>4</v>
      </c>
      <c r="D40" s="115"/>
      <c r="E40" s="112" t="s">
        <v>5</v>
      </c>
      <c r="F40" s="116"/>
      <c r="G40" s="108"/>
      <c r="H40" s="117"/>
    </row>
    <row r="41" spans="1:8" s="100" customFormat="1" ht="12.95" customHeight="1" x14ac:dyDescent="0.2">
      <c r="A41" s="110" t="s">
        <v>3</v>
      </c>
      <c r="B41" s="116"/>
      <c r="C41" s="108" t="s">
        <v>4</v>
      </c>
      <c r="D41" s="115"/>
      <c r="E41" s="112" t="s">
        <v>5</v>
      </c>
      <c r="F41" s="116"/>
      <c r="G41" s="108"/>
      <c r="H41" s="117"/>
    </row>
    <row r="42" spans="1:8" s="100" customFormat="1" ht="12.95" customHeight="1" x14ac:dyDescent="0.2">
      <c r="F42" s="123" t="s">
        <v>95</v>
      </c>
      <c r="G42" s="110" t="s">
        <v>6</v>
      </c>
      <c r="H42" s="119">
        <f>SUM(H32:H41)</f>
        <v>0</v>
      </c>
    </row>
    <row r="43" spans="1:8" x14ac:dyDescent="0.2">
      <c r="A43" s="2"/>
      <c r="B43" s="2"/>
      <c r="C43" s="2"/>
      <c r="D43" s="2"/>
      <c r="E43" s="2"/>
      <c r="F43" s="2"/>
      <c r="G43" s="2"/>
      <c r="H43" s="39"/>
    </row>
    <row r="44" spans="1:8" x14ac:dyDescent="0.2">
      <c r="A44" s="2"/>
      <c r="B44" s="2"/>
      <c r="C44" s="2"/>
      <c r="D44" s="2"/>
      <c r="E44" s="2"/>
      <c r="F44" s="2"/>
      <c r="G44" s="2"/>
      <c r="H44" s="39"/>
    </row>
    <row r="45" spans="1:8" s="121" customFormat="1" ht="12.95" customHeight="1" x14ac:dyDescent="0.2">
      <c r="A45" s="120" t="s">
        <v>146</v>
      </c>
      <c r="B45" s="120"/>
      <c r="C45" s="120"/>
      <c r="D45" s="120"/>
      <c r="H45" s="122"/>
    </row>
    <row r="46" spans="1:8" s="100" customFormat="1" ht="12.95" customHeight="1" x14ac:dyDescent="0.2">
      <c r="A46" s="100" t="s">
        <v>164</v>
      </c>
      <c r="C46" s="124"/>
      <c r="D46" s="125"/>
      <c r="E46" s="126"/>
      <c r="F46" s="126"/>
      <c r="G46" s="110" t="s">
        <v>6</v>
      </c>
      <c r="H46" s="114"/>
    </row>
    <row r="47" spans="1:8" s="100" customFormat="1" ht="12.95" customHeight="1" x14ac:dyDescent="0.2">
      <c r="A47" s="100" t="s">
        <v>132</v>
      </c>
      <c r="C47" s="127"/>
      <c r="D47" s="128"/>
      <c r="E47" s="127"/>
      <c r="F47" s="127"/>
      <c r="H47" s="117"/>
    </row>
    <row r="48" spans="1:8" s="100" customFormat="1" ht="12.95" customHeight="1" x14ac:dyDescent="0.2">
      <c r="A48" s="100" t="s">
        <v>131</v>
      </c>
      <c r="C48" s="127"/>
      <c r="D48" s="128"/>
      <c r="E48" s="127"/>
      <c r="F48" s="127"/>
      <c r="H48" s="117"/>
    </row>
    <row r="49" spans="1:8" s="100" customFormat="1" ht="12.95" customHeight="1" x14ac:dyDescent="0.2">
      <c r="A49" s="100" t="s">
        <v>130</v>
      </c>
      <c r="C49" s="129"/>
      <c r="D49" s="130"/>
      <c r="E49" s="129"/>
      <c r="F49" s="129"/>
      <c r="H49" s="117"/>
    </row>
    <row r="50" spans="1:8" s="100" customFormat="1" ht="12.95" customHeight="1" x14ac:dyDescent="0.2">
      <c r="C50" s="124"/>
      <c r="D50" s="130"/>
      <c r="E50" s="129"/>
      <c r="F50" s="129"/>
      <c r="H50" s="117"/>
    </row>
    <row r="51" spans="1:8" s="100" customFormat="1" ht="12.95" customHeight="1" x14ac:dyDescent="0.2">
      <c r="A51" s="127"/>
      <c r="B51" s="127"/>
      <c r="C51" s="129"/>
      <c r="D51" s="130"/>
      <c r="E51" s="129"/>
      <c r="F51" s="129"/>
      <c r="H51" s="117"/>
    </row>
    <row r="52" spans="1:8" s="100" customFormat="1" ht="12.95" customHeight="1" x14ac:dyDescent="0.2">
      <c r="A52" s="127"/>
      <c r="B52" s="127"/>
      <c r="C52" s="129"/>
      <c r="D52" s="130"/>
      <c r="E52" s="129"/>
      <c r="F52" s="129"/>
      <c r="H52" s="117"/>
    </row>
    <row r="53" spans="1:8" s="100" customFormat="1" ht="12.95" customHeight="1" x14ac:dyDescent="0.2">
      <c r="A53" s="131"/>
      <c r="B53" s="131"/>
      <c r="C53" s="131"/>
      <c r="D53" s="132"/>
      <c r="E53" s="131"/>
      <c r="F53" s="118" t="s">
        <v>94</v>
      </c>
      <c r="G53" s="110" t="s">
        <v>6</v>
      </c>
      <c r="H53" s="119">
        <f>SUM(H46:H52)</f>
        <v>0</v>
      </c>
    </row>
    <row r="54" spans="1:8" x14ac:dyDescent="0.2">
      <c r="A54" s="2"/>
      <c r="B54" s="2"/>
      <c r="C54" s="2"/>
      <c r="D54" s="2"/>
      <c r="E54" s="2"/>
      <c r="F54" s="2"/>
      <c r="G54" s="2"/>
      <c r="H54" s="39"/>
    </row>
    <row r="55" spans="1:8" ht="13.5" thickBot="1" x14ac:dyDescent="0.25">
      <c r="A55" s="2"/>
      <c r="B55" s="2"/>
      <c r="C55" s="2"/>
      <c r="D55" s="2"/>
      <c r="E55" s="2"/>
      <c r="F55" s="2"/>
      <c r="G55" s="2"/>
      <c r="H55" s="133">
        <f>SUM(H27,H42,H53)</f>
        <v>0</v>
      </c>
    </row>
    <row r="56" spans="1:8" ht="7.9" customHeight="1" thickTop="1" thickBot="1" x14ac:dyDescent="0.25">
      <c r="A56" s="40"/>
      <c r="B56" s="40"/>
      <c r="C56" s="40"/>
      <c r="D56" s="40"/>
      <c r="E56" s="40"/>
      <c r="F56" s="40"/>
      <c r="G56" s="40"/>
      <c r="H56" s="41"/>
    </row>
    <row r="57" spans="1:8" s="34" customFormat="1" ht="18" customHeight="1" thickTop="1" thickBot="1" x14ac:dyDescent="0.25">
      <c r="A57" s="217" t="s">
        <v>147</v>
      </c>
      <c r="B57" s="217"/>
      <c r="C57" s="217"/>
      <c r="D57" s="217"/>
      <c r="E57" s="217"/>
      <c r="F57" s="217"/>
      <c r="G57" s="217"/>
      <c r="H57" s="217"/>
    </row>
    <row r="58" spans="1:8" ht="13.5" thickTop="1" x14ac:dyDescent="0.2">
      <c r="A58" s="3"/>
    </row>
    <row r="59" spans="1:8" s="100" customFormat="1" ht="12.95" customHeight="1" x14ac:dyDescent="0.2">
      <c r="A59" s="100" t="s">
        <v>165</v>
      </c>
      <c r="C59" s="134"/>
      <c r="D59" s="134"/>
      <c r="E59" s="138"/>
      <c r="F59" s="124"/>
      <c r="G59" s="110" t="s">
        <v>6</v>
      </c>
      <c r="H59" s="135"/>
    </row>
    <row r="60" spans="1:8" s="100" customFormat="1" ht="12.95" customHeight="1" x14ac:dyDescent="0.2">
      <c r="A60" s="100" t="s">
        <v>186</v>
      </c>
      <c r="C60" s="134"/>
      <c r="D60" s="138"/>
      <c r="E60" s="139" t="s">
        <v>169</v>
      </c>
      <c r="F60" s="124"/>
      <c r="G60" s="110"/>
      <c r="H60" s="135"/>
    </row>
    <row r="61" spans="1:8" s="100" customFormat="1" ht="12.95" customHeight="1" x14ac:dyDescent="0.2">
      <c r="A61" s="100" t="s">
        <v>11</v>
      </c>
      <c r="E61" s="126"/>
      <c r="F61" s="126"/>
      <c r="H61" s="136"/>
    </row>
    <row r="62" spans="1:8" s="100" customFormat="1" ht="12.95" customHeight="1" x14ac:dyDescent="0.2">
      <c r="A62" s="100" t="s">
        <v>166</v>
      </c>
      <c r="E62" s="124"/>
      <c r="F62" s="124"/>
      <c r="H62" s="114"/>
    </row>
    <row r="63" spans="1:8" s="100" customFormat="1" ht="12.95" customHeight="1" x14ac:dyDescent="0.2">
      <c r="A63" s="100" t="s">
        <v>167</v>
      </c>
      <c r="E63" s="129"/>
      <c r="F63" s="129"/>
      <c r="H63" s="117"/>
    </row>
    <row r="64" spans="1:8" s="100" customFormat="1" ht="12.95" customHeight="1" x14ac:dyDescent="0.2">
      <c r="A64" s="100" t="s">
        <v>187</v>
      </c>
      <c r="C64" s="134"/>
      <c r="D64" s="134"/>
      <c r="E64" s="124"/>
      <c r="F64" s="124"/>
      <c r="H64" s="117"/>
    </row>
    <row r="65" spans="1:8" s="100" customFormat="1" ht="12.95" customHeight="1" x14ac:dyDescent="0.2">
      <c r="A65" s="100" t="s">
        <v>217</v>
      </c>
      <c r="E65" s="129"/>
      <c r="F65" s="129"/>
      <c r="H65" s="117"/>
    </row>
    <row r="66" spans="1:8" s="100" customFormat="1" ht="12.95" customHeight="1" x14ac:dyDescent="0.2">
      <c r="A66" s="100" t="s">
        <v>168</v>
      </c>
      <c r="E66" s="129"/>
      <c r="F66" s="129"/>
      <c r="H66" s="117"/>
    </row>
    <row r="67" spans="1:8" s="100" customFormat="1" ht="12.95" customHeight="1" x14ac:dyDescent="0.2">
      <c r="F67" s="123" t="s">
        <v>97</v>
      </c>
      <c r="G67" s="110" t="s">
        <v>6</v>
      </c>
      <c r="H67" s="137">
        <f>SUM(H62:H66)</f>
        <v>0</v>
      </c>
    </row>
    <row r="68" spans="1:8" x14ac:dyDescent="0.2">
      <c r="A68" s="2"/>
      <c r="B68" s="2"/>
      <c r="C68" s="2"/>
      <c r="D68" s="2"/>
      <c r="E68" s="2"/>
      <c r="F68" s="2"/>
      <c r="G68" s="2"/>
      <c r="H68" s="39"/>
    </row>
    <row r="69" spans="1:8" s="100" customFormat="1" ht="12.95" customHeight="1" x14ac:dyDescent="0.2">
      <c r="F69" s="123" t="s">
        <v>194</v>
      </c>
      <c r="G69" s="110" t="s">
        <v>6</v>
      </c>
      <c r="H69" s="140">
        <f>SUM(H59,H60,H67)</f>
        <v>0</v>
      </c>
    </row>
  </sheetData>
  <sheetProtection selectLockedCells="1"/>
  <mergeCells count="2">
    <mergeCell ref="A13:H13"/>
    <mergeCell ref="A57:H57"/>
  </mergeCells>
  <phoneticPr fontId="0" type="noConversion"/>
  <pageMargins left="0.5" right="0.5" top="0.5" bottom="0.5" header="0.5" footer="0.25"/>
  <pageSetup scale="79" orientation="portrait" r:id="rId1"/>
  <headerFooter>
    <oddFooter>&amp;L&amp;8(revised 8/2020)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topLeftCell="A25" zoomScaleNormal="100" workbookViewId="0">
      <selection activeCell="F22" sqref="F22"/>
    </sheetView>
  </sheetViews>
  <sheetFormatPr defaultRowHeight="12.75" x14ac:dyDescent="0.2"/>
  <cols>
    <col min="1" max="1" width="5.7109375" customWidth="1"/>
    <col min="2" max="2" width="20.7109375" style="15" customWidth="1"/>
    <col min="3" max="3" width="5.7109375" customWidth="1"/>
    <col min="4" max="4" width="16.7109375" customWidth="1"/>
    <col min="5" max="5" width="11.7109375" customWidth="1"/>
    <col min="6" max="6" width="16.7109375" style="16" customWidth="1"/>
    <col min="7" max="7" width="2.7109375" style="16" customWidth="1"/>
    <col min="8" max="8" width="16.7109375" style="16" customWidth="1"/>
    <col min="9" max="9" width="10.7109375" customWidth="1"/>
  </cols>
  <sheetData>
    <row r="1" spans="1:8" ht="25.15" customHeight="1" x14ac:dyDescent="0.3">
      <c r="B1" s="43" t="s">
        <v>157</v>
      </c>
    </row>
    <row r="2" spans="1:8" ht="19.899999999999999" customHeight="1" thickBot="1" x14ac:dyDescent="0.3">
      <c r="B2" s="101" t="s">
        <v>181</v>
      </c>
      <c r="C2" s="102"/>
      <c r="D2" s="103"/>
      <c r="E2" s="103"/>
      <c r="F2" s="104" t="s">
        <v>182</v>
      </c>
      <c r="H2" s="105" t="s">
        <v>183</v>
      </c>
    </row>
    <row r="3" spans="1:8" ht="17.25" customHeight="1" thickBot="1" x14ac:dyDescent="0.25">
      <c r="A3" s="218" t="s">
        <v>184</v>
      </c>
      <c r="B3" s="218"/>
      <c r="C3" s="218"/>
      <c r="D3" s="218"/>
      <c r="E3" s="218"/>
      <c r="F3" s="218"/>
      <c r="G3" s="218"/>
      <c r="H3" s="218"/>
    </row>
    <row r="4" spans="1:8" ht="18.75" customHeight="1" thickTop="1" thickBot="1" x14ac:dyDescent="0.25">
      <c r="A4" s="7"/>
      <c r="B4" s="28"/>
      <c r="C4" s="7"/>
      <c r="D4" s="8" t="s">
        <v>38</v>
      </c>
      <c r="E4" s="7"/>
      <c r="F4" s="17"/>
      <c r="G4" s="17"/>
      <c r="H4" s="17"/>
    </row>
    <row r="5" spans="1:8" s="100" customFormat="1" ht="12.95" customHeight="1" thickTop="1" x14ac:dyDescent="0.2">
      <c r="B5" s="141"/>
      <c r="C5" s="35" t="s">
        <v>28</v>
      </c>
      <c r="F5" s="142" t="s">
        <v>13</v>
      </c>
      <c r="G5" s="143"/>
      <c r="H5" s="142" t="s">
        <v>14</v>
      </c>
    </row>
    <row r="6" spans="1:8" s="100" customFormat="1" ht="12.95" customHeight="1" x14ac:dyDescent="0.2">
      <c r="B6" s="144" t="s">
        <v>12</v>
      </c>
      <c r="C6" s="35"/>
      <c r="F6" s="142" t="s">
        <v>85</v>
      </c>
      <c r="G6" s="143"/>
      <c r="H6" s="142" t="s">
        <v>84</v>
      </c>
    </row>
    <row r="7" spans="1:8" s="100" customFormat="1" ht="12.95" customHeight="1" x14ac:dyDescent="0.2">
      <c r="A7" s="145">
        <v>401</v>
      </c>
      <c r="B7" s="146" t="s">
        <v>125</v>
      </c>
      <c r="C7" s="147"/>
      <c r="D7" s="147"/>
      <c r="E7" s="170" t="s">
        <v>6</v>
      </c>
      <c r="F7" s="150"/>
      <c r="G7" s="150" t="s">
        <v>6</v>
      </c>
      <c r="H7" s="150"/>
    </row>
    <row r="8" spans="1:8" s="100" customFormat="1" ht="12.95" customHeight="1" x14ac:dyDescent="0.2">
      <c r="A8" s="145">
        <v>402</v>
      </c>
      <c r="B8" s="146" t="s">
        <v>126</v>
      </c>
      <c r="C8" s="147"/>
      <c r="D8" s="147"/>
      <c r="E8" s="156"/>
      <c r="F8" s="152"/>
      <c r="G8" s="150"/>
      <c r="H8" s="152"/>
    </row>
    <row r="9" spans="1:8" s="100" customFormat="1" ht="12.95" customHeight="1" x14ac:dyDescent="0.2">
      <c r="A9" s="145">
        <v>401.1</v>
      </c>
      <c r="B9" s="146" t="s">
        <v>83</v>
      </c>
      <c r="C9" s="156"/>
      <c r="D9" s="156"/>
      <c r="E9" s="156"/>
      <c r="F9" s="152"/>
      <c r="G9" s="150"/>
      <c r="H9" s="152"/>
    </row>
    <row r="10" spans="1:8" s="100" customFormat="1" ht="12.95" customHeight="1" x14ac:dyDescent="0.2">
      <c r="A10" s="145">
        <v>401.3</v>
      </c>
      <c r="B10" s="146" t="s">
        <v>133</v>
      </c>
      <c r="C10" s="134"/>
      <c r="D10" s="134"/>
      <c r="E10" s="156"/>
      <c r="F10" s="152"/>
      <c r="G10" s="150"/>
      <c r="H10" s="152"/>
    </row>
    <row r="11" spans="1:8" s="100" customFormat="1" ht="12.95" customHeight="1" x14ac:dyDescent="0.2">
      <c r="A11" s="145">
        <v>404</v>
      </c>
      <c r="B11" s="146" t="s">
        <v>15</v>
      </c>
      <c r="C11" s="153"/>
      <c r="D11" s="153"/>
      <c r="E11" s="156"/>
      <c r="F11" s="152"/>
      <c r="G11" s="150"/>
      <c r="H11" s="152"/>
    </row>
    <row r="12" spans="1:8" s="100" customFormat="1" ht="12.95" customHeight="1" x14ac:dyDescent="0.2">
      <c r="A12" s="145">
        <v>406</v>
      </c>
      <c r="B12" s="146" t="s">
        <v>16</v>
      </c>
      <c r="C12" s="153"/>
      <c r="D12" s="153"/>
      <c r="E12" s="156"/>
      <c r="F12" s="152"/>
      <c r="G12" s="150"/>
      <c r="H12" s="152"/>
    </row>
    <row r="13" spans="1:8" s="100" customFormat="1" ht="12.95" customHeight="1" x14ac:dyDescent="0.2">
      <c r="A13" s="145">
        <v>405</v>
      </c>
      <c r="B13" s="146" t="s">
        <v>17</v>
      </c>
      <c r="C13" s="153"/>
      <c r="D13" s="153"/>
      <c r="E13" s="156"/>
      <c r="F13" s="152"/>
      <c r="G13" s="150"/>
      <c r="H13" s="152"/>
    </row>
    <row r="14" spans="1:8" s="100" customFormat="1" ht="12.95" customHeight="1" x14ac:dyDescent="0.2">
      <c r="A14" s="145">
        <v>403</v>
      </c>
      <c r="B14" s="146" t="s">
        <v>188</v>
      </c>
      <c r="C14" s="169"/>
      <c r="D14" s="154"/>
      <c r="E14" s="168" t="s">
        <v>134</v>
      </c>
      <c r="F14" s="152"/>
      <c r="G14" s="150"/>
      <c r="H14" s="152"/>
    </row>
    <row r="15" spans="1:8" s="100" customFormat="1" ht="12.95" customHeight="1" x14ac:dyDescent="0.2">
      <c r="A15" s="145">
        <v>403.1</v>
      </c>
      <c r="B15" s="155" t="s">
        <v>127</v>
      </c>
      <c r="C15" s="134"/>
      <c r="D15" s="156"/>
      <c r="E15" s="156"/>
      <c r="F15" s="152"/>
      <c r="G15" s="150"/>
      <c r="H15" s="152"/>
    </row>
    <row r="16" spans="1:8" s="100" customFormat="1" ht="12.95" customHeight="1" x14ac:dyDescent="0.2">
      <c r="A16" s="145">
        <v>416</v>
      </c>
      <c r="B16" s="147" t="s">
        <v>98</v>
      </c>
      <c r="C16" s="156"/>
      <c r="D16" s="156"/>
      <c r="E16" s="156"/>
      <c r="F16" s="152"/>
      <c r="G16" s="150"/>
      <c r="H16" s="152"/>
    </row>
    <row r="17" spans="1:8" s="100" customFormat="1" ht="12.95" customHeight="1" x14ac:dyDescent="0.2">
      <c r="A17" s="145">
        <v>419</v>
      </c>
      <c r="B17" s="147" t="s">
        <v>153</v>
      </c>
      <c r="C17" s="157"/>
      <c r="D17" s="158"/>
      <c r="E17" s="156"/>
      <c r="F17" s="152"/>
      <c r="G17" s="150"/>
      <c r="H17" s="152"/>
    </row>
    <row r="18" spans="1:8" s="100" customFormat="1" ht="12.95" customHeight="1" x14ac:dyDescent="0.2">
      <c r="A18" s="145">
        <v>420</v>
      </c>
      <c r="B18" s="141" t="s">
        <v>18</v>
      </c>
      <c r="C18" s="153"/>
      <c r="D18" s="153"/>
      <c r="E18" s="156"/>
      <c r="F18" s="152"/>
      <c r="G18" s="150"/>
      <c r="H18" s="152"/>
    </row>
    <row r="19" spans="1:8" s="100" customFormat="1" ht="12.95" customHeight="1" x14ac:dyDescent="0.2">
      <c r="A19" s="145">
        <v>420.1</v>
      </c>
      <c r="B19" s="141" t="s">
        <v>225</v>
      </c>
      <c r="C19" s="134"/>
      <c r="D19" s="134"/>
      <c r="E19" s="134"/>
      <c r="F19" s="152"/>
      <c r="G19" s="150"/>
      <c r="H19" s="152"/>
    </row>
    <row r="20" spans="1:8" s="100" customFormat="1" ht="12.95" customHeight="1" x14ac:dyDescent="0.2">
      <c r="A20" s="145"/>
      <c r="B20" s="141"/>
      <c r="E20" s="149" t="s">
        <v>19</v>
      </c>
      <c r="F20" s="159">
        <f>SUM(F7:F19)</f>
        <v>0</v>
      </c>
      <c r="G20" s="160"/>
      <c r="H20" s="159">
        <f>SUM(H7:H19)</f>
        <v>0</v>
      </c>
    </row>
    <row r="21" spans="1:8" s="100" customFormat="1" ht="12.95" customHeight="1" x14ac:dyDescent="0.2">
      <c r="A21" s="145"/>
      <c r="B21" s="141"/>
      <c r="F21" s="160"/>
      <c r="G21" s="160"/>
      <c r="H21" s="160"/>
    </row>
    <row r="22" spans="1:8" s="100" customFormat="1" ht="12.95" customHeight="1" x14ac:dyDescent="0.2">
      <c r="A22" s="145"/>
      <c r="B22" s="141"/>
      <c r="C22" s="35" t="s">
        <v>27</v>
      </c>
      <c r="F22" s="160"/>
      <c r="G22" s="142"/>
      <c r="H22" s="160"/>
    </row>
    <row r="23" spans="1:8" s="100" customFormat="1" ht="12.95" customHeight="1" x14ac:dyDescent="0.2">
      <c r="A23" s="145"/>
      <c r="B23" s="161" t="s">
        <v>106</v>
      </c>
      <c r="E23" s="156"/>
      <c r="F23" s="162"/>
      <c r="G23" s="162"/>
      <c r="H23" s="162"/>
    </row>
    <row r="24" spans="1:8" s="100" customFormat="1" ht="12.95" customHeight="1" x14ac:dyDescent="0.2">
      <c r="A24" s="145">
        <v>409</v>
      </c>
      <c r="B24" s="141" t="s">
        <v>20</v>
      </c>
      <c r="C24" s="153"/>
      <c r="D24" s="153"/>
      <c r="E24" s="156"/>
      <c r="F24" s="152"/>
      <c r="G24" s="163"/>
      <c r="H24" s="152"/>
    </row>
    <row r="25" spans="1:8" s="100" customFormat="1" ht="12.95" customHeight="1" x14ac:dyDescent="0.2">
      <c r="A25" s="145">
        <v>419.1</v>
      </c>
      <c r="B25" s="141" t="s">
        <v>21</v>
      </c>
      <c r="C25" s="153"/>
      <c r="D25" s="153"/>
      <c r="E25" s="156"/>
      <c r="F25" s="152"/>
      <c r="G25" s="163"/>
      <c r="H25" s="152"/>
    </row>
    <row r="26" spans="1:8" s="100" customFormat="1" ht="12.95" customHeight="1" x14ac:dyDescent="0.2">
      <c r="A26" s="145">
        <v>419.3</v>
      </c>
      <c r="B26" s="141" t="s">
        <v>99</v>
      </c>
      <c r="C26" s="153"/>
      <c r="D26" s="153"/>
      <c r="E26" s="156"/>
      <c r="F26" s="152"/>
      <c r="G26" s="163"/>
      <c r="H26" s="152"/>
    </row>
    <row r="27" spans="1:8" s="100" customFormat="1" ht="12.95" customHeight="1" x14ac:dyDescent="0.2">
      <c r="A27" s="145">
        <v>419.4</v>
      </c>
      <c r="B27" s="141" t="s">
        <v>22</v>
      </c>
      <c r="C27" s="153"/>
      <c r="D27" s="153"/>
      <c r="E27" s="156"/>
      <c r="F27" s="152"/>
      <c r="G27" s="163"/>
      <c r="H27" s="152"/>
    </row>
    <row r="28" spans="1:8" s="100" customFormat="1" ht="12.95" customHeight="1" x14ac:dyDescent="0.2">
      <c r="A28" s="145">
        <v>419.8</v>
      </c>
      <c r="B28" s="147" t="s">
        <v>24</v>
      </c>
      <c r="C28" s="153"/>
      <c r="D28" s="153"/>
      <c r="E28" s="156"/>
      <c r="F28" s="152"/>
      <c r="G28" s="163"/>
      <c r="H28" s="152"/>
    </row>
    <row r="29" spans="1:8" s="100" customFormat="1" ht="12.95" customHeight="1" x14ac:dyDescent="0.2">
      <c r="A29" s="145">
        <v>421.1</v>
      </c>
      <c r="B29" s="147" t="s">
        <v>23</v>
      </c>
      <c r="C29" s="153"/>
      <c r="D29" s="153"/>
      <c r="E29" s="156"/>
      <c r="F29" s="152"/>
      <c r="G29" s="163"/>
      <c r="H29" s="152"/>
    </row>
    <row r="30" spans="1:8" s="100" customFormat="1" ht="12.95" customHeight="1" x14ac:dyDescent="0.2">
      <c r="A30" s="145"/>
      <c r="B30" s="141"/>
      <c r="E30" s="149" t="s">
        <v>25</v>
      </c>
      <c r="F30" s="159">
        <f>SUM(F24:F29)</f>
        <v>0</v>
      </c>
      <c r="G30" s="143"/>
      <c r="H30" s="159">
        <f>SUM(H24:H29)</f>
        <v>0</v>
      </c>
    </row>
    <row r="31" spans="1:8" s="100" customFormat="1" ht="12.95" customHeight="1" x14ac:dyDescent="0.2">
      <c r="A31" s="145"/>
      <c r="B31" s="141"/>
      <c r="F31" s="164"/>
      <c r="G31" s="143"/>
      <c r="H31" s="164"/>
    </row>
    <row r="32" spans="1:8" s="100" customFormat="1" ht="12.95" customHeight="1" x14ac:dyDescent="0.2">
      <c r="A32" s="145"/>
      <c r="B32" s="141"/>
      <c r="C32" s="35" t="s">
        <v>26</v>
      </c>
      <c r="F32" s="165"/>
      <c r="G32" s="165"/>
      <c r="H32" s="165"/>
    </row>
    <row r="33" spans="1:8" s="100" customFormat="1" ht="12.95" customHeight="1" x14ac:dyDescent="0.2">
      <c r="A33" s="145"/>
      <c r="B33" s="161" t="s">
        <v>135</v>
      </c>
      <c r="F33" s="143"/>
      <c r="G33" s="143"/>
      <c r="H33" s="143"/>
    </row>
    <row r="34" spans="1:8" s="100" customFormat="1" ht="12.95" customHeight="1" x14ac:dyDescent="0.2">
      <c r="A34" s="145">
        <v>410</v>
      </c>
      <c r="B34" s="141" t="s">
        <v>29</v>
      </c>
      <c r="E34" s="156"/>
      <c r="F34" s="150"/>
      <c r="G34" s="163"/>
      <c r="H34" s="150"/>
    </row>
    <row r="35" spans="1:8" s="100" customFormat="1" ht="12.95" customHeight="1" x14ac:dyDescent="0.2">
      <c r="A35" s="145">
        <v>411</v>
      </c>
      <c r="B35" s="141" t="s">
        <v>30</v>
      </c>
      <c r="C35" s="153"/>
      <c r="D35" s="153"/>
      <c r="E35" s="156"/>
      <c r="F35" s="152"/>
      <c r="G35" s="163"/>
      <c r="H35" s="152"/>
    </row>
    <row r="36" spans="1:8" s="100" customFormat="1" ht="12.95" customHeight="1" x14ac:dyDescent="0.2">
      <c r="A36" s="145">
        <v>410.3</v>
      </c>
      <c r="B36" s="141" t="s">
        <v>151</v>
      </c>
      <c r="C36" s="157"/>
      <c r="D36" s="157"/>
      <c r="E36" s="156"/>
      <c r="F36" s="152"/>
      <c r="G36" s="163"/>
      <c r="H36" s="152"/>
    </row>
    <row r="37" spans="1:8" s="100" customFormat="1" ht="12.95" customHeight="1" x14ac:dyDescent="0.2">
      <c r="A37" s="145"/>
      <c r="B37" s="141"/>
      <c r="E37" s="149" t="s">
        <v>31</v>
      </c>
      <c r="F37" s="159">
        <f>SUM(F34:F36)</f>
        <v>0</v>
      </c>
      <c r="G37" s="143"/>
      <c r="H37" s="159">
        <f>SUM(H34:H36)</f>
        <v>0</v>
      </c>
    </row>
    <row r="38" spans="1:8" s="100" customFormat="1" ht="12.95" customHeight="1" x14ac:dyDescent="0.2">
      <c r="A38" s="145"/>
      <c r="B38" s="141"/>
      <c r="F38" s="164"/>
      <c r="G38" s="143"/>
      <c r="H38" s="164"/>
    </row>
    <row r="39" spans="1:8" s="100" customFormat="1" ht="12.95" customHeight="1" x14ac:dyDescent="0.2">
      <c r="A39" s="145"/>
      <c r="B39" s="141"/>
      <c r="C39" s="35" t="s">
        <v>32</v>
      </c>
      <c r="F39" s="165"/>
      <c r="G39" s="165"/>
      <c r="H39" s="165"/>
    </row>
    <row r="40" spans="1:8" s="100" customFormat="1" ht="12.95" customHeight="1" x14ac:dyDescent="0.2">
      <c r="A40" s="145"/>
      <c r="B40" s="161" t="s">
        <v>33</v>
      </c>
      <c r="F40" s="165"/>
      <c r="G40" s="165"/>
      <c r="H40" s="165"/>
    </row>
    <row r="41" spans="1:8" s="100" customFormat="1" ht="12.95" customHeight="1" x14ac:dyDescent="0.2">
      <c r="A41" s="145">
        <v>417</v>
      </c>
      <c r="B41" s="141" t="s">
        <v>86</v>
      </c>
      <c r="C41" s="156"/>
      <c r="D41" s="156"/>
      <c r="E41" s="156"/>
      <c r="F41" s="150"/>
      <c r="G41" s="163"/>
      <c r="H41" s="150"/>
    </row>
    <row r="42" spans="1:8" s="100" customFormat="1" ht="12.95" customHeight="1" x14ac:dyDescent="0.2">
      <c r="A42" s="145">
        <v>418.2</v>
      </c>
      <c r="B42" s="141" t="s">
        <v>136</v>
      </c>
      <c r="C42" s="156"/>
      <c r="D42" s="156"/>
      <c r="E42" s="156"/>
      <c r="F42" s="152"/>
      <c r="G42" s="163"/>
      <c r="H42" s="152"/>
    </row>
    <row r="43" spans="1:8" s="100" customFormat="1" ht="12.95" customHeight="1" x14ac:dyDescent="0.2">
      <c r="A43" s="145">
        <v>418.3</v>
      </c>
      <c r="B43" s="147" t="s">
        <v>137</v>
      </c>
      <c r="E43" s="156"/>
      <c r="F43" s="152"/>
      <c r="G43" s="163"/>
      <c r="H43" s="152"/>
    </row>
    <row r="44" spans="1:8" s="100" customFormat="1" ht="12.95" customHeight="1" x14ac:dyDescent="0.2">
      <c r="A44" s="145">
        <v>418.5</v>
      </c>
      <c r="B44" s="147" t="s">
        <v>138</v>
      </c>
      <c r="C44" s="153"/>
      <c r="D44" s="153"/>
      <c r="E44" s="156"/>
      <c r="F44" s="150"/>
      <c r="G44" s="163"/>
      <c r="H44" s="150"/>
    </row>
    <row r="45" spans="1:8" s="100" customFormat="1" ht="12.95" customHeight="1" x14ac:dyDescent="0.2">
      <c r="A45" s="145">
        <v>419.2</v>
      </c>
      <c r="B45" s="141" t="s">
        <v>35</v>
      </c>
      <c r="C45" s="153"/>
      <c r="D45" s="153"/>
      <c r="E45" s="156"/>
      <c r="F45" s="152"/>
      <c r="G45" s="163"/>
      <c r="H45" s="152"/>
    </row>
    <row r="46" spans="1:8" s="100" customFormat="1" ht="12.95" customHeight="1" x14ac:dyDescent="0.2">
      <c r="A46" s="145">
        <v>419.5</v>
      </c>
      <c r="B46" s="141" t="s">
        <v>139</v>
      </c>
      <c r="C46" s="153"/>
      <c r="D46" s="153"/>
      <c r="E46" s="156"/>
      <c r="F46" s="152"/>
      <c r="G46" s="163"/>
      <c r="H46" s="152"/>
    </row>
    <row r="47" spans="1:8" s="100" customFormat="1" ht="12.95" customHeight="1" x14ac:dyDescent="0.2">
      <c r="A47" s="145">
        <v>419.6</v>
      </c>
      <c r="B47" s="141" t="s">
        <v>34</v>
      </c>
      <c r="E47" s="156"/>
      <c r="F47" s="152"/>
      <c r="G47" s="163"/>
      <c r="H47" s="152"/>
    </row>
    <row r="48" spans="1:8" s="100" customFormat="1" ht="12.95" customHeight="1" x14ac:dyDescent="0.2">
      <c r="A48" s="145">
        <v>419.9</v>
      </c>
      <c r="B48" s="141" t="s">
        <v>151</v>
      </c>
      <c r="C48" s="157"/>
      <c r="D48" s="157"/>
      <c r="E48" s="156"/>
      <c r="F48" s="152"/>
      <c r="G48" s="163"/>
      <c r="H48" s="152"/>
    </row>
    <row r="49" spans="1:8" s="100" customFormat="1" ht="12.95" customHeight="1" x14ac:dyDescent="0.2">
      <c r="A49" s="145">
        <v>427</v>
      </c>
      <c r="B49" s="141" t="s">
        <v>170</v>
      </c>
      <c r="C49" s="157"/>
      <c r="D49" s="157"/>
      <c r="E49" s="156"/>
      <c r="F49" s="152"/>
      <c r="G49" s="163"/>
      <c r="H49" s="152"/>
    </row>
    <row r="50" spans="1:8" s="100" customFormat="1" ht="12.95" customHeight="1" x14ac:dyDescent="0.2">
      <c r="A50" s="145">
        <v>428</v>
      </c>
      <c r="B50" s="141" t="s">
        <v>171</v>
      </c>
      <c r="C50" s="157"/>
      <c r="D50" s="157"/>
      <c r="E50" s="156"/>
      <c r="F50" s="152"/>
      <c r="G50" s="163"/>
      <c r="H50" s="152"/>
    </row>
    <row r="51" spans="1:8" s="100" customFormat="1" ht="12.95" customHeight="1" x14ac:dyDescent="0.2">
      <c r="A51" s="145"/>
      <c r="B51" s="141"/>
      <c r="E51" s="149" t="s">
        <v>36</v>
      </c>
      <c r="F51" s="142">
        <f>SUM(F41:F50)</f>
        <v>0</v>
      </c>
      <c r="G51" s="143"/>
      <c r="H51" s="142">
        <f>SUM(H41:H50)</f>
        <v>0</v>
      </c>
    </row>
    <row r="52" spans="1:8" s="100" customFormat="1" ht="12.95" customHeight="1" x14ac:dyDescent="0.2">
      <c r="A52" s="145"/>
      <c r="B52" s="141"/>
      <c r="F52" s="166"/>
      <c r="G52" s="165"/>
      <c r="H52" s="166"/>
    </row>
    <row r="53" spans="1:8" s="100" customFormat="1" ht="12.95" customHeight="1" thickBot="1" x14ac:dyDescent="0.25">
      <c r="A53" s="145"/>
      <c r="B53" s="141"/>
      <c r="E53" s="149" t="s">
        <v>37</v>
      </c>
      <c r="F53" s="167">
        <f>SUM(F20,F30,F37,F51)</f>
        <v>0</v>
      </c>
      <c r="G53" s="143"/>
      <c r="H53" s="167">
        <f>SUM(H20,H30,H37,H51)</f>
        <v>0</v>
      </c>
    </row>
    <row r="54" spans="1:8" ht="13.5" thickTop="1" x14ac:dyDescent="0.2">
      <c r="A54" s="2"/>
      <c r="B54" s="20"/>
      <c r="C54" s="2"/>
      <c r="D54" s="2"/>
      <c r="E54" s="2"/>
      <c r="F54" s="44"/>
      <c r="G54" s="44"/>
      <c r="H54" s="44"/>
    </row>
    <row r="55" spans="1:8" x14ac:dyDescent="0.2">
      <c r="A55" s="2"/>
      <c r="B55" s="20"/>
      <c r="C55" s="2"/>
      <c r="D55" s="2"/>
      <c r="E55" s="2"/>
      <c r="F55" s="44"/>
      <c r="G55" s="44"/>
      <c r="H55" s="44"/>
    </row>
    <row r="56" spans="1:8" x14ac:dyDescent="0.2">
      <c r="A56" s="2"/>
      <c r="B56" s="20"/>
      <c r="C56" s="2"/>
      <c r="D56" s="2"/>
      <c r="E56" s="2"/>
      <c r="F56" s="44"/>
      <c r="G56" s="44"/>
      <c r="H56" s="44"/>
    </row>
  </sheetData>
  <sheetProtection selectLockedCells="1"/>
  <mergeCells count="1">
    <mergeCell ref="A3:H3"/>
  </mergeCells>
  <phoneticPr fontId="0" type="noConversion"/>
  <pageMargins left="0.5" right="0.5" top="0.5" bottom="0.5" header="0.5" footer="0.25"/>
  <pageSetup orientation="portrait" horizontalDpi="300" verticalDpi="300" r:id="rId1"/>
  <headerFooter>
    <oddFooter>&amp;L&amp;8(revised 8/2020)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55" workbookViewId="0">
      <selection activeCell="B9" sqref="B9"/>
    </sheetView>
  </sheetViews>
  <sheetFormatPr defaultRowHeight="12.75" x14ac:dyDescent="0.2"/>
  <cols>
    <col min="1" max="1" width="5.42578125" customWidth="1"/>
    <col min="2" max="2" width="20.7109375" customWidth="1"/>
    <col min="3" max="3" width="18.7109375" style="15" customWidth="1"/>
    <col min="4" max="4" width="13.7109375" customWidth="1"/>
    <col min="5" max="5" width="16.7109375" style="16" customWidth="1"/>
    <col min="6" max="6" width="2.7109375" style="16" customWidth="1"/>
    <col min="7" max="7" width="16.7109375" style="16" customWidth="1"/>
    <col min="8" max="8" width="10.7109375" customWidth="1"/>
  </cols>
  <sheetData>
    <row r="1" spans="1:8" ht="25.15" customHeight="1" x14ac:dyDescent="0.3">
      <c r="B1" s="46" t="s">
        <v>157</v>
      </c>
    </row>
    <row r="2" spans="1:8" ht="19.899999999999999" customHeight="1" thickBot="1" x14ac:dyDescent="0.3">
      <c r="B2" s="101" t="s">
        <v>181</v>
      </c>
      <c r="C2" s="102"/>
      <c r="D2" s="103"/>
      <c r="E2" s="103"/>
      <c r="F2" s="104" t="s">
        <v>182</v>
      </c>
      <c r="H2" s="105" t="s">
        <v>183</v>
      </c>
    </row>
    <row r="3" spans="1:8" ht="17.25" customHeight="1" x14ac:dyDescent="0.2">
      <c r="A3" s="219" t="s">
        <v>184</v>
      </c>
      <c r="B3" s="219"/>
      <c r="C3" s="219"/>
      <c r="D3" s="219"/>
      <c r="E3" s="219"/>
      <c r="F3" s="219"/>
      <c r="G3" s="219"/>
      <c r="H3" s="106"/>
    </row>
    <row r="4" spans="1:8" ht="16.149999999999999" customHeight="1" thickBot="1" x14ac:dyDescent="0.3">
      <c r="C4" s="25"/>
      <c r="E4" s="27"/>
    </row>
    <row r="5" spans="1:8" ht="13.9" customHeight="1" thickTop="1" thickBot="1" x14ac:dyDescent="0.25">
      <c r="A5" s="7"/>
      <c r="B5" s="7"/>
      <c r="C5" s="26" t="s">
        <v>39</v>
      </c>
      <c r="D5" s="7"/>
      <c r="E5" s="17"/>
      <c r="F5" s="17"/>
      <c r="G5" s="17"/>
    </row>
    <row r="6" spans="1:8" ht="12.95" customHeight="1" thickTop="1" x14ac:dyDescent="0.2">
      <c r="A6" s="2"/>
      <c r="B6" s="2"/>
      <c r="C6" s="20"/>
      <c r="D6" s="2"/>
      <c r="E6" s="44"/>
      <c r="F6" s="44"/>
      <c r="G6" s="44"/>
    </row>
    <row r="7" spans="1:8" s="100" customFormat="1" ht="12.95" customHeight="1" x14ac:dyDescent="0.2">
      <c r="C7" s="161" t="s">
        <v>40</v>
      </c>
      <c r="E7" s="142" t="s">
        <v>13</v>
      </c>
      <c r="F7" s="143"/>
      <c r="G7" s="142" t="s">
        <v>14</v>
      </c>
    </row>
    <row r="8" spans="1:8" s="100" customFormat="1" ht="12.95" customHeight="1" x14ac:dyDescent="0.2">
      <c r="B8" s="171" t="s">
        <v>65</v>
      </c>
      <c r="C8" s="141"/>
      <c r="E8" s="143"/>
      <c r="F8" s="143"/>
      <c r="G8" s="143"/>
    </row>
    <row r="9" spans="1:8" s="100" customFormat="1" ht="12.95" customHeight="1" x14ac:dyDescent="0.2">
      <c r="A9" s="145">
        <v>501</v>
      </c>
      <c r="B9" s="145" t="s">
        <v>100</v>
      </c>
      <c r="C9" s="155"/>
      <c r="D9" s="170" t="s">
        <v>6</v>
      </c>
      <c r="E9" s="172"/>
      <c r="F9" s="150" t="s">
        <v>6</v>
      </c>
      <c r="G9" s="172"/>
    </row>
    <row r="10" spans="1:8" s="100" customFormat="1" ht="12.95" customHeight="1" x14ac:dyDescent="0.2">
      <c r="A10" s="145">
        <v>502</v>
      </c>
      <c r="B10" s="145" t="s">
        <v>42</v>
      </c>
      <c r="C10" s="173"/>
      <c r="D10" s="173"/>
      <c r="E10" s="152"/>
      <c r="F10" s="150"/>
      <c r="G10" s="152"/>
    </row>
    <row r="11" spans="1:8" s="100" customFormat="1" ht="12.95" customHeight="1" x14ac:dyDescent="0.2">
      <c r="A11" s="174">
        <v>502.1</v>
      </c>
      <c r="B11" s="145" t="s">
        <v>43</v>
      </c>
      <c r="C11" s="173"/>
      <c r="D11" s="173"/>
      <c r="E11" s="152"/>
      <c r="F11" s="150"/>
      <c r="G11" s="152"/>
    </row>
    <row r="12" spans="1:8" s="100" customFormat="1" ht="12.95" customHeight="1" x14ac:dyDescent="0.2">
      <c r="A12" s="145">
        <v>509</v>
      </c>
      <c r="B12" s="175" t="s">
        <v>149</v>
      </c>
      <c r="C12" s="176"/>
      <c r="D12" s="173"/>
      <c r="E12" s="152"/>
      <c r="F12" s="150"/>
      <c r="G12" s="152"/>
    </row>
    <row r="13" spans="1:8" s="100" customFormat="1" ht="12.95" customHeight="1" x14ac:dyDescent="0.2">
      <c r="A13" s="174">
        <v>509.1</v>
      </c>
      <c r="B13" s="177" t="s">
        <v>101</v>
      </c>
      <c r="C13" s="173"/>
      <c r="D13" s="173"/>
      <c r="E13" s="152"/>
      <c r="F13" s="150"/>
      <c r="G13" s="152"/>
    </row>
    <row r="14" spans="1:8" s="100" customFormat="1" ht="12.95" customHeight="1" x14ac:dyDescent="0.2">
      <c r="A14" s="145">
        <v>510</v>
      </c>
      <c r="B14" s="177" t="s">
        <v>87</v>
      </c>
      <c r="C14" s="173"/>
      <c r="D14" s="173"/>
      <c r="E14" s="152"/>
      <c r="F14" s="150"/>
      <c r="G14" s="152"/>
    </row>
    <row r="15" spans="1:8" s="100" customFormat="1" ht="12.95" customHeight="1" x14ac:dyDescent="0.2">
      <c r="A15" s="145"/>
      <c r="C15" s="141"/>
      <c r="D15" s="149" t="s">
        <v>44</v>
      </c>
      <c r="E15" s="159">
        <f>SUM(E9:E14)</f>
        <v>0</v>
      </c>
      <c r="F15" s="160"/>
      <c r="G15" s="159">
        <f>SUM(G9:G14)</f>
        <v>0</v>
      </c>
    </row>
    <row r="16" spans="1:8" ht="7.5" customHeight="1" x14ac:dyDescent="0.2">
      <c r="A16" s="30"/>
      <c r="B16" s="2"/>
      <c r="C16" s="20"/>
      <c r="D16" s="9"/>
      <c r="E16" s="24"/>
      <c r="F16" s="24"/>
      <c r="G16" s="24"/>
    </row>
    <row r="17" spans="1:7" s="100" customFormat="1" ht="12.95" customHeight="1" x14ac:dyDescent="0.2">
      <c r="A17" s="145"/>
      <c r="C17" s="161" t="s">
        <v>45</v>
      </c>
      <c r="E17" s="160"/>
      <c r="F17" s="160"/>
      <c r="G17" s="160"/>
    </row>
    <row r="18" spans="1:7" s="100" customFormat="1" ht="12.95" customHeight="1" x14ac:dyDescent="0.2">
      <c r="A18" s="145"/>
      <c r="B18" s="35" t="s">
        <v>46</v>
      </c>
      <c r="C18" s="147"/>
      <c r="D18" s="134"/>
      <c r="E18" s="160"/>
      <c r="F18" s="142"/>
      <c r="G18" s="160"/>
    </row>
    <row r="19" spans="1:7" s="100" customFormat="1" ht="12.95" customHeight="1" x14ac:dyDescent="0.2">
      <c r="A19" s="145">
        <v>511</v>
      </c>
      <c r="B19" s="100" t="s">
        <v>41</v>
      </c>
      <c r="C19" s="178"/>
      <c r="D19" s="179"/>
      <c r="E19" s="172"/>
      <c r="F19" s="162"/>
      <c r="G19" s="172"/>
    </row>
    <row r="20" spans="1:7" s="100" customFormat="1" ht="12.95" customHeight="1" x14ac:dyDescent="0.2">
      <c r="A20" s="174">
        <v>511.1</v>
      </c>
      <c r="B20" s="100" t="s">
        <v>88</v>
      </c>
      <c r="C20" s="178"/>
      <c r="D20" s="173"/>
      <c r="E20" s="172"/>
      <c r="F20" s="162"/>
      <c r="G20" s="172"/>
    </row>
    <row r="21" spans="1:7" s="100" customFormat="1" ht="12.95" customHeight="1" x14ac:dyDescent="0.2">
      <c r="A21" s="174">
        <v>511.2</v>
      </c>
      <c r="B21" s="100" t="s">
        <v>102</v>
      </c>
      <c r="C21" s="178"/>
      <c r="D21" s="173"/>
      <c r="E21" s="172"/>
      <c r="F21" s="162"/>
      <c r="G21" s="172"/>
    </row>
    <row r="22" spans="1:7" s="100" customFormat="1" ht="12.95" customHeight="1" x14ac:dyDescent="0.2">
      <c r="A22" s="174">
        <v>511.3</v>
      </c>
      <c r="B22" s="100" t="s">
        <v>103</v>
      </c>
      <c r="C22" s="179"/>
      <c r="D22" s="173"/>
      <c r="E22" s="162"/>
      <c r="F22" s="162"/>
      <c r="G22" s="162"/>
    </row>
    <row r="23" spans="1:7" s="100" customFormat="1" ht="12.95" customHeight="1" x14ac:dyDescent="0.2">
      <c r="A23" s="145">
        <v>512</v>
      </c>
      <c r="B23" s="100" t="s">
        <v>42</v>
      </c>
      <c r="C23" s="173"/>
      <c r="D23" s="173"/>
      <c r="E23" s="152"/>
      <c r="F23" s="163"/>
      <c r="G23" s="152"/>
    </row>
    <row r="24" spans="1:7" s="100" customFormat="1" ht="12.95" customHeight="1" x14ac:dyDescent="0.2">
      <c r="A24" s="174">
        <v>512.1</v>
      </c>
      <c r="B24" s="100" t="s">
        <v>89</v>
      </c>
      <c r="C24" s="173"/>
      <c r="D24" s="173"/>
      <c r="E24" s="172"/>
      <c r="F24" s="180"/>
      <c r="G24" s="172"/>
    </row>
    <row r="25" spans="1:7" s="100" customFormat="1" ht="12.95" customHeight="1" x14ac:dyDescent="0.2">
      <c r="A25" s="181">
        <v>512.20000000000005</v>
      </c>
      <c r="B25" s="141" t="s">
        <v>128</v>
      </c>
      <c r="C25" s="173"/>
      <c r="D25" s="173"/>
      <c r="E25" s="172"/>
      <c r="F25" s="180"/>
      <c r="G25" s="172"/>
    </row>
    <row r="26" spans="1:7" s="100" customFormat="1" ht="12.95" customHeight="1" x14ac:dyDescent="0.2">
      <c r="A26" s="174">
        <v>512.29999999999995</v>
      </c>
      <c r="B26" s="100" t="s">
        <v>104</v>
      </c>
      <c r="C26" s="173"/>
      <c r="D26" s="173"/>
      <c r="E26" s="172"/>
      <c r="F26" s="180"/>
      <c r="G26" s="172"/>
    </row>
    <row r="27" spans="1:7" s="100" customFormat="1" ht="12.95" customHeight="1" x14ac:dyDescent="0.2">
      <c r="A27" s="145">
        <v>513</v>
      </c>
      <c r="B27" s="100" t="s">
        <v>47</v>
      </c>
      <c r="C27" s="173"/>
      <c r="D27" s="173"/>
      <c r="E27" s="150"/>
      <c r="F27" s="163"/>
      <c r="G27" s="150"/>
    </row>
    <row r="28" spans="1:7" s="100" customFormat="1" ht="12.95" customHeight="1" x14ac:dyDescent="0.2">
      <c r="A28" s="145">
        <v>514</v>
      </c>
      <c r="B28" s="134" t="s">
        <v>48</v>
      </c>
      <c r="C28" s="173"/>
      <c r="D28" s="173"/>
      <c r="E28" s="152"/>
      <c r="F28" s="163"/>
      <c r="G28" s="152"/>
    </row>
    <row r="29" spans="1:7" s="100" customFormat="1" ht="12.95" customHeight="1" x14ac:dyDescent="0.2">
      <c r="A29" s="145">
        <v>516</v>
      </c>
      <c r="B29" s="100" t="s">
        <v>50</v>
      </c>
      <c r="C29" s="173"/>
      <c r="D29" s="173"/>
      <c r="E29" s="152"/>
      <c r="F29" s="163"/>
      <c r="G29" s="152"/>
    </row>
    <row r="30" spans="1:7" s="100" customFormat="1" ht="12.95" customHeight="1" x14ac:dyDescent="0.2">
      <c r="A30" s="145">
        <v>519</v>
      </c>
      <c r="B30" s="100" t="s">
        <v>150</v>
      </c>
      <c r="C30" s="176"/>
      <c r="D30" s="173"/>
      <c r="E30" s="152"/>
      <c r="F30" s="163"/>
      <c r="G30" s="152"/>
    </row>
    <row r="31" spans="1:7" s="100" customFormat="1" ht="12.95" customHeight="1" x14ac:dyDescent="0.2">
      <c r="A31" s="145">
        <v>519.1</v>
      </c>
      <c r="B31" s="100" t="s">
        <v>174</v>
      </c>
      <c r="C31" s="176"/>
      <c r="D31" s="173"/>
      <c r="E31" s="152"/>
      <c r="F31" s="163"/>
      <c r="G31" s="152"/>
    </row>
    <row r="32" spans="1:7" s="100" customFormat="1" ht="12.95" customHeight="1" x14ac:dyDescent="0.2">
      <c r="A32" s="174">
        <v>519.20000000000005</v>
      </c>
      <c r="B32" s="134" t="s">
        <v>49</v>
      </c>
      <c r="C32" s="173"/>
      <c r="D32" s="173"/>
      <c r="E32" s="152"/>
      <c r="F32" s="163"/>
      <c r="G32" s="152"/>
    </row>
    <row r="33" spans="1:7" s="100" customFormat="1" ht="12.95" customHeight="1" x14ac:dyDescent="0.2">
      <c r="A33" s="174">
        <v>519.29999999999995</v>
      </c>
      <c r="B33" s="177" t="s">
        <v>105</v>
      </c>
      <c r="C33" s="173"/>
      <c r="D33" s="173"/>
      <c r="E33" s="152"/>
      <c r="F33" s="163"/>
      <c r="G33" s="152"/>
    </row>
    <row r="34" spans="1:7" s="100" customFormat="1" ht="12.95" customHeight="1" x14ac:dyDescent="0.2">
      <c r="A34" s="145"/>
      <c r="C34" s="141"/>
      <c r="D34" s="149" t="s">
        <v>51</v>
      </c>
      <c r="E34" s="159">
        <f>SUM(E19:E33)</f>
        <v>0</v>
      </c>
      <c r="F34" s="143"/>
      <c r="G34" s="159">
        <f>SUM(G19:G33)</f>
        <v>0</v>
      </c>
    </row>
    <row r="35" spans="1:7" s="100" customFormat="1" ht="8.25" customHeight="1" x14ac:dyDescent="0.2">
      <c r="A35" s="145"/>
      <c r="C35" s="141"/>
      <c r="E35" s="164"/>
      <c r="F35" s="143"/>
      <c r="G35" s="164"/>
    </row>
    <row r="36" spans="1:7" s="100" customFormat="1" ht="12.95" customHeight="1" x14ac:dyDescent="0.2">
      <c r="A36" s="145"/>
      <c r="C36" s="161" t="s">
        <v>53</v>
      </c>
      <c r="E36" s="165"/>
      <c r="F36" s="165"/>
      <c r="G36" s="165"/>
    </row>
    <row r="37" spans="1:7" s="100" customFormat="1" ht="12.95" customHeight="1" x14ac:dyDescent="0.2">
      <c r="A37" s="145"/>
      <c r="B37" s="35" t="s">
        <v>189</v>
      </c>
      <c r="C37" s="141"/>
      <c r="E37" s="165"/>
      <c r="F37" s="165"/>
      <c r="G37" s="165"/>
    </row>
    <row r="38" spans="1:7" s="100" customFormat="1" ht="12.95" customHeight="1" x14ac:dyDescent="0.2">
      <c r="A38" s="145">
        <v>531</v>
      </c>
      <c r="B38" s="100" t="s">
        <v>41</v>
      </c>
      <c r="C38" s="178"/>
      <c r="D38" s="178"/>
      <c r="E38" s="150"/>
      <c r="F38" s="163"/>
      <c r="G38" s="150"/>
    </row>
    <row r="39" spans="1:7" s="100" customFormat="1" ht="12.95" customHeight="1" x14ac:dyDescent="0.2">
      <c r="A39" s="145">
        <v>532</v>
      </c>
      <c r="B39" s="177" t="s">
        <v>42</v>
      </c>
      <c r="C39" s="146"/>
      <c r="D39" s="178"/>
      <c r="E39" s="152"/>
      <c r="F39" s="163"/>
      <c r="G39" s="152"/>
    </row>
    <row r="40" spans="1:7" s="100" customFormat="1" ht="12.95" customHeight="1" x14ac:dyDescent="0.2">
      <c r="A40" s="145">
        <v>534</v>
      </c>
      <c r="B40" s="177" t="s">
        <v>55</v>
      </c>
      <c r="C40" s="173"/>
      <c r="D40" s="178"/>
      <c r="E40" s="150"/>
      <c r="F40" s="163"/>
      <c r="G40" s="150"/>
    </row>
    <row r="41" spans="1:7" s="100" customFormat="1" ht="12.95" customHeight="1" x14ac:dyDescent="0.2">
      <c r="A41" s="174">
        <v>534.1</v>
      </c>
      <c r="B41" s="177" t="s">
        <v>56</v>
      </c>
      <c r="C41" s="173"/>
      <c r="D41" s="178"/>
      <c r="E41" s="152"/>
      <c r="F41" s="163"/>
      <c r="G41" s="152"/>
    </row>
    <row r="42" spans="1:7" s="100" customFormat="1" ht="12.95" customHeight="1" x14ac:dyDescent="0.2">
      <c r="A42" s="174">
        <v>534.20000000000005</v>
      </c>
      <c r="B42" s="177" t="s">
        <v>57</v>
      </c>
      <c r="C42" s="173"/>
      <c r="D42" s="178"/>
      <c r="E42" s="152"/>
      <c r="F42" s="163"/>
      <c r="G42" s="152"/>
    </row>
    <row r="43" spans="1:7" s="100" customFormat="1" ht="12.95" customHeight="1" x14ac:dyDescent="0.2">
      <c r="A43" s="174">
        <v>534.29999999999995</v>
      </c>
      <c r="B43" s="177" t="s">
        <v>59</v>
      </c>
      <c r="C43" s="173"/>
      <c r="D43" s="178"/>
      <c r="E43" s="152"/>
      <c r="F43" s="163"/>
      <c r="G43" s="152"/>
    </row>
    <row r="44" spans="1:7" s="100" customFormat="1" ht="12.95" customHeight="1" x14ac:dyDescent="0.2">
      <c r="A44" s="174">
        <v>534.4</v>
      </c>
      <c r="B44" s="177" t="s">
        <v>107</v>
      </c>
      <c r="C44" s="173"/>
      <c r="D44" s="178"/>
      <c r="E44" s="152"/>
      <c r="F44" s="163"/>
      <c r="G44" s="152"/>
    </row>
    <row r="45" spans="1:7" s="100" customFormat="1" ht="12.95" customHeight="1" x14ac:dyDescent="0.2">
      <c r="A45" s="145">
        <v>507</v>
      </c>
      <c r="B45" s="177" t="s">
        <v>58</v>
      </c>
      <c r="C45" s="146"/>
      <c r="D45" s="178"/>
      <c r="E45" s="152"/>
      <c r="F45" s="163"/>
      <c r="G45" s="152"/>
    </row>
    <row r="46" spans="1:7" s="100" customFormat="1" ht="12.95" customHeight="1" x14ac:dyDescent="0.2">
      <c r="A46" s="145">
        <v>535</v>
      </c>
      <c r="B46" s="177" t="s">
        <v>60</v>
      </c>
      <c r="C46" s="173"/>
      <c r="D46" s="178"/>
      <c r="E46" s="152"/>
      <c r="F46" s="163"/>
      <c r="G46" s="152"/>
    </row>
    <row r="47" spans="1:7" s="100" customFormat="1" ht="12.95" customHeight="1" x14ac:dyDescent="0.2">
      <c r="A47" s="145">
        <v>538</v>
      </c>
      <c r="B47" s="177" t="s">
        <v>52</v>
      </c>
      <c r="C47" s="173"/>
      <c r="D47" s="178"/>
      <c r="E47" s="152"/>
      <c r="F47" s="163"/>
      <c r="G47" s="152"/>
    </row>
    <row r="48" spans="1:7" s="100" customFormat="1" ht="12.95" customHeight="1" x14ac:dyDescent="0.2">
      <c r="A48" s="145">
        <v>539</v>
      </c>
      <c r="B48" s="177" t="s">
        <v>149</v>
      </c>
      <c r="C48" s="176"/>
      <c r="D48" s="178"/>
      <c r="E48" s="152"/>
      <c r="F48" s="163"/>
      <c r="G48" s="152"/>
    </row>
    <row r="49" spans="1:7" s="100" customFormat="1" ht="12.95" customHeight="1" x14ac:dyDescent="0.2">
      <c r="A49" s="174">
        <v>539.4</v>
      </c>
      <c r="B49" s="177" t="s">
        <v>90</v>
      </c>
      <c r="C49" s="173"/>
      <c r="D49" s="178"/>
      <c r="E49" s="172"/>
      <c r="F49" s="180"/>
      <c r="G49" s="172"/>
    </row>
    <row r="50" spans="1:7" s="100" customFormat="1" ht="12.95" customHeight="1" x14ac:dyDescent="0.2">
      <c r="A50" s="174">
        <v>539.6</v>
      </c>
      <c r="B50" s="177" t="s">
        <v>108</v>
      </c>
      <c r="C50" s="173"/>
      <c r="D50" s="178"/>
      <c r="E50" s="172"/>
      <c r="F50" s="180"/>
      <c r="G50" s="172"/>
    </row>
    <row r="51" spans="1:7" s="100" customFormat="1" ht="12.95" customHeight="1" x14ac:dyDescent="0.2">
      <c r="A51" s="174">
        <v>539.70000000000005</v>
      </c>
      <c r="B51" s="177" t="s">
        <v>109</v>
      </c>
      <c r="C51" s="173"/>
      <c r="D51" s="178"/>
      <c r="E51" s="172"/>
      <c r="F51" s="180"/>
      <c r="G51" s="172"/>
    </row>
    <row r="52" spans="1:7" s="100" customFormat="1" ht="12.95" customHeight="1" x14ac:dyDescent="0.2">
      <c r="A52" s="174">
        <v>539.9</v>
      </c>
      <c r="B52" s="177" t="s">
        <v>61</v>
      </c>
      <c r="C52" s="173"/>
      <c r="D52" s="178"/>
      <c r="E52" s="182"/>
      <c r="F52" s="180"/>
      <c r="G52" s="182"/>
    </row>
    <row r="53" spans="1:7" s="100" customFormat="1" ht="12.95" customHeight="1" x14ac:dyDescent="0.2">
      <c r="C53" s="141"/>
      <c r="D53" s="149" t="s">
        <v>154</v>
      </c>
      <c r="E53" s="159">
        <f>SUM(E38:E52)</f>
        <v>0</v>
      </c>
      <c r="F53" s="143"/>
      <c r="G53" s="159">
        <f>SUM(G38:G52)</f>
        <v>0</v>
      </c>
    </row>
    <row r="54" spans="1:7" s="3" customFormat="1" ht="12.95" customHeight="1" x14ac:dyDescent="0.2">
      <c r="A54" s="2" t="s">
        <v>91</v>
      </c>
      <c r="B54" s="2"/>
      <c r="C54" s="20"/>
      <c r="D54" s="9"/>
      <c r="E54" s="24"/>
      <c r="F54" s="44"/>
      <c r="G54" s="24"/>
    </row>
    <row r="55" spans="1:7" ht="6" customHeight="1" x14ac:dyDescent="0.2">
      <c r="A55" s="2"/>
      <c r="B55" s="2"/>
      <c r="C55" s="20"/>
      <c r="D55" s="9"/>
      <c r="E55" s="24"/>
      <c r="F55" s="44"/>
      <c r="G55" s="24"/>
    </row>
    <row r="56" spans="1:7" s="100" customFormat="1" ht="12.95" customHeight="1" x14ac:dyDescent="0.2">
      <c r="C56" s="161" t="s">
        <v>54</v>
      </c>
      <c r="E56" s="143"/>
      <c r="F56" s="143"/>
      <c r="G56" s="143"/>
    </row>
    <row r="57" spans="1:7" s="100" customFormat="1" ht="12.95" customHeight="1" x14ac:dyDescent="0.2">
      <c r="A57" s="145"/>
      <c r="B57" s="35" t="s">
        <v>140</v>
      </c>
      <c r="C57" s="141"/>
      <c r="E57" s="180"/>
      <c r="F57" s="180"/>
      <c r="G57" s="180"/>
    </row>
    <row r="58" spans="1:7" s="100" customFormat="1" ht="12.95" customHeight="1" x14ac:dyDescent="0.2">
      <c r="A58" s="145">
        <v>541</v>
      </c>
      <c r="B58" s="100" t="s">
        <v>41</v>
      </c>
      <c r="C58" s="178"/>
      <c r="D58" s="178"/>
      <c r="E58" s="172"/>
      <c r="F58" s="163"/>
      <c r="G58" s="172"/>
    </row>
    <row r="59" spans="1:7" s="100" customFormat="1" ht="12.95" customHeight="1" x14ac:dyDescent="0.2">
      <c r="A59" s="174">
        <v>541.1</v>
      </c>
      <c r="B59" s="100" t="s">
        <v>68</v>
      </c>
      <c r="C59" s="178"/>
      <c r="D59" s="178"/>
      <c r="E59" s="152"/>
      <c r="F59" s="163"/>
      <c r="G59" s="152"/>
    </row>
    <row r="60" spans="1:7" s="100" customFormat="1" ht="12.95" customHeight="1" x14ac:dyDescent="0.2">
      <c r="A60" s="145">
        <v>542</v>
      </c>
      <c r="B60" s="177" t="s">
        <v>42</v>
      </c>
      <c r="C60" s="178"/>
      <c r="D60" s="178"/>
      <c r="E60" s="152"/>
      <c r="F60" s="163"/>
      <c r="G60" s="152"/>
    </row>
    <row r="61" spans="1:7" s="100" customFormat="1" ht="12.95" customHeight="1" x14ac:dyDescent="0.2">
      <c r="A61" s="145">
        <v>543</v>
      </c>
      <c r="B61" s="100" t="s">
        <v>62</v>
      </c>
      <c r="C61" s="178"/>
      <c r="D61" s="178"/>
      <c r="E61" s="152"/>
      <c r="F61" s="163"/>
      <c r="G61" s="152"/>
    </row>
    <row r="62" spans="1:7" s="100" customFormat="1" ht="12.95" customHeight="1" x14ac:dyDescent="0.2">
      <c r="A62" s="145">
        <v>544</v>
      </c>
      <c r="B62" s="100" t="s">
        <v>63</v>
      </c>
      <c r="C62" s="178"/>
      <c r="D62" s="178"/>
      <c r="E62" s="152"/>
      <c r="F62" s="163"/>
      <c r="G62" s="152"/>
    </row>
    <row r="63" spans="1:7" s="100" customFormat="1" ht="12.95" customHeight="1" x14ac:dyDescent="0.2">
      <c r="A63" s="145">
        <v>548</v>
      </c>
      <c r="B63" s="100" t="s">
        <v>52</v>
      </c>
      <c r="C63" s="178"/>
      <c r="D63" s="178"/>
      <c r="E63" s="152"/>
      <c r="F63" s="163"/>
      <c r="G63" s="152"/>
    </row>
    <row r="64" spans="1:7" s="100" customFormat="1" ht="12.95" customHeight="1" x14ac:dyDescent="0.2">
      <c r="A64" s="145">
        <v>549</v>
      </c>
      <c r="B64" s="177" t="s">
        <v>149</v>
      </c>
      <c r="C64" s="178"/>
      <c r="D64" s="178"/>
      <c r="E64" s="152"/>
      <c r="F64" s="163"/>
      <c r="G64" s="152"/>
    </row>
    <row r="65" spans="1:7" s="100" customFormat="1" ht="12.95" customHeight="1" x14ac:dyDescent="0.2">
      <c r="A65" s="145"/>
      <c r="B65" s="134"/>
      <c r="C65" s="183"/>
      <c r="D65" s="149" t="s">
        <v>31</v>
      </c>
      <c r="E65" s="159">
        <f>SUM(E58:E64)</f>
        <v>0</v>
      </c>
      <c r="F65" s="143"/>
      <c r="G65" s="159">
        <f>SUM(G58:G64)</f>
        <v>0</v>
      </c>
    </row>
    <row r="66" spans="1:7" x14ac:dyDescent="0.2">
      <c r="A66" s="2"/>
      <c r="B66" s="42"/>
      <c r="C66" s="20"/>
      <c r="D66" s="10"/>
      <c r="E66" s="44"/>
      <c r="F66" s="44"/>
      <c r="G66" s="44"/>
    </row>
  </sheetData>
  <sheetProtection selectLockedCells="1"/>
  <mergeCells count="1">
    <mergeCell ref="A3:G3"/>
  </mergeCells>
  <phoneticPr fontId="0" type="noConversion"/>
  <pageMargins left="0.5" right="0.5" top="0.5" bottom="0.5" header="0.5" footer="0.25"/>
  <pageSetup scale="87" orientation="portrait" r:id="rId1"/>
  <headerFooter>
    <oddFooter>&amp;L&amp;8(revised 8/2020)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showGridLines="0" topLeftCell="A16" zoomScaleNormal="100" workbookViewId="0">
      <selection activeCell="B1" sqref="B1"/>
    </sheetView>
  </sheetViews>
  <sheetFormatPr defaultRowHeight="12.75" x14ac:dyDescent="0.2"/>
  <cols>
    <col min="1" max="1" width="7.28515625" customWidth="1"/>
    <col min="2" max="2" width="21.7109375" style="15" customWidth="1"/>
    <col min="3" max="3" width="18.7109375" style="15" customWidth="1"/>
    <col min="4" max="4" width="12.42578125" customWidth="1"/>
    <col min="5" max="5" width="16.7109375" style="16" customWidth="1"/>
    <col min="6" max="6" width="2.7109375" style="16" customWidth="1"/>
    <col min="7" max="7" width="16.7109375" style="16" customWidth="1"/>
  </cols>
  <sheetData>
    <row r="1" spans="1:8" ht="25.15" customHeight="1" x14ac:dyDescent="0.3">
      <c r="B1" s="43" t="s">
        <v>158</v>
      </c>
    </row>
    <row r="2" spans="1:8" ht="19.899999999999999" customHeight="1" thickBot="1" x14ac:dyDescent="0.3">
      <c r="B2" s="101" t="s">
        <v>181</v>
      </c>
      <c r="C2" s="102"/>
      <c r="D2" s="103"/>
      <c r="E2" s="103"/>
      <c r="F2" s="104" t="s">
        <v>182</v>
      </c>
      <c r="H2" s="105" t="s">
        <v>183</v>
      </c>
    </row>
    <row r="3" spans="1:8" ht="17.25" customHeight="1" x14ac:dyDescent="0.2">
      <c r="A3" s="219" t="s">
        <v>184</v>
      </c>
      <c r="B3" s="219"/>
      <c r="C3" s="219"/>
      <c r="D3" s="219"/>
      <c r="E3" s="219"/>
      <c r="F3" s="219"/>
      <c r="G3" s="219"/>
      <c r="H3" s="106"/>
    </row>
    <row r="4" spans="1:8" ht="5.25" customHeight="1" thickBot="1" x14ac:dyDescent="0.25">
      <c r="A4" s="6"/>
      <c r="B4" s="19"/>
      <c r="C4" s="19"/>
      <c r="D4" s="6"/>
      <c r="E4" s="18"/>
      <c r="F4" s="23"/>
      <c r="G4" s="18"/>
    </row>
    <row r="5" spans="1:8" s="100" customFormat="1" ht="12.95" customHeight="1" thickTop="1" x14ac:dyDescent="0.2">
      <c r="B5" s="141"/>
      <c r="C5" s="144" t="s">
        <v>64</v>
      </c>
      <c r="E5" s="142" t="s">
        <v>13</v>
      </c>
      <c r="F5" s="143"/>
      <c r="G5" s="142" t="s">
        <v>14</v>
      </c>
    </row>
    <row r="6" spans="1:8" s="100" customFormat="1" ht="12.95" customHeight="1" x14ac:dyDescent="0.2">
      <c r="A6" s="145"/>
      <c r="B6" s="144" t="s">
        <v>66</v>
      </c>
      <c r="C6" s="147"/>
      <c r="D6" s="149"/>
      <c r="E6" s="160"/>
      <c r="F6" s="142"/>
      <c r="G6" s="160"/>
    </row>
    <row r="7" spans="1:8" s="100" customFormat="1" ht="12.95" customHeight="1" x14ac:dyDescent="0.2">
      <c r="A7" s="145">
        <v>601</v>
      </c>
      <c r="B7" s="146" t="s">
        <v>67</v>
      </c>
      <c r="C7" s="148"/>
      <c r="D7" s="187" t="s">
        <v>6</v>
      </c>
      <c r="E7" s="172"/>
      <c r="F7" s="150" t="s">
        <v>6</v>
      </c>
      <c r="G7" s="172"/>
    </row>
    <row r="8" spans="1:8" s="100" customFormat="1" ht="12.95" customHeight="1" x14ac:dyDescent="0.2">
      <c r="A8" s="174">
        <v>601.1</v>
      </c>
      <c r="B8" s="141" t="s">
        <v>110</v>
      </c>
      <c r="C8" s="151"/>
      <c r="D8" s="188"/>
      <c r="E8" s="150"/>
      <c r="F8" s="163"/>
      <c r="G8" s="150"/>
    </row>
    <row r="9" spans="1:8" s="100" customFormat="1" ht="12.95" customHeight="1" x14ac:dyDescent="0.2">
      <c r="A9" s="145">
        <v>602</v>
      </c>
      <c r="B9" s="146" t="s">
        <v>68</v>
      </c>
      <c r="C9" s="151"/>
      <c r="D9" s="188"/>
      <c r="E9" s="152"/>
      <c r="F9" s="150"/>
      <c r="G9" s="152"/>
    </row>
    <row r="10" spans="1:8" s="100" customFormat="1" ht="12.95" customHeight="1" x14ac:dyDescent="0.2">
      <c r="A10" s="145">
        <v>603</v>
      </c>
      <c r="B10" s="146" t="s">
        <v>69</v>
      </c>
      <c r="C10" s="151"/>
      <c r="D10" s="188"/>
      <c r="E10" s="152"/>
      <c r="F10" s="150"/>
      <c r="G10" s="152"/>
    </row>
    <row r="11" spans="1:8" s="100" customFormat="1" ht="12.95" customHeight="1" x14ac:dyDescent="0.2">
      <c r="A11" s="174">
        <v>603.1</v>
      </c>
      <c r="B11" s="141" t="s">
        <v>73</v>
      </c>
      <c r="C11" s="151"/>
      <c r="D11" s="188"/>
      <c r="E11" s="150"/>
      <c r="F11" s="163"/>
      <c r="G11" s="150"/>
    </row>
    <row r="12" spans="1:8" s="100" customFormat="1" ht="12.95" customHeight="1" x14ac:dyDescent="0.2">
      <c r="A12" s="174">
        <v>603.20000000000005</v>
      </c>
      <c r="B12" s="141" t="s">
        <v>74</v>
      </c>
      <c r="C12" s="151"/>
      <c r="D12" s="188"/>
      <c r="E12" s="152"/>
      <c r="F12" s="163"/>
      <c r="G12" s="152"/>
    </row>
    <row r="13" spans="1:8" s="100" customFormat="1" ht="12.95" customHeight="1" x14ac:dyDescent="0.2">
      <c r="A13" s="174">
        <v>603.29999999999995</v>
      </c>
      <c r="B13" s="141" t="s">
        <v>111</v>
      </c>
      <c r="C13" s="151"/>
      <c r="D13" s="188"/>
      <c r="E13" s="152"/>
      <c r="F13" s="163"/>
      <c r="G13" s="152"/>
    </row>
    <row r="14" spans="1:8" s="100" customFormat="1" ht="12.95" customHeight="1" x14ac:dyDescent="0.2">
      <c r="A14" s="174">
        <v>603.70000000000005</v>
      </c>
      <c r="B14" s="141" t="s">
        <v>112</v>
      </c>
      <c r="C14" s="151"/>
      <c r="D14" s="188"/>
      <c r="E14" s="152"/>
      <c r="F14" s="163"/>
      <c r="G14" s="152"/>
    </row>
    <row r="15" spans="1:8" s="100" customFormat="1" ht="12.95" customHeight="1" x14ac:dyDescent="0.2">
      <c r="A15" s="145">
        <v>604</v>
      </c>
      <c r="B15" s="146" t="s">
        <v>113</v>
      </c>
      <c r="C15" s="151"/>
      <c r="D15" s="188"/>
      <c r="E15" s="152"/>
      <c r="F15" s="150"/>
      <c r="G15" s="152"/>
    </row>
    <row r="16" spans="1:8" s="100" customFormat="1" ht="12.95" customHeight="1" x14ac:dyDescent="0.2">
      <c r="A16" s="145">
        <v>605</v>
      </c>
      <c r="B16" s="147" t="s">
        <v>70</v>
      </c>
      <c r="C16" s="151"/>
      <c r="D16" s="188"/>
      <c r="E16" s="152"/>
      <c r="F16" s="150"/>
      <c r="G16" s="152"/>
    </row>
    <row r="17" spans="1:7" s="100" customFormat="1" ht="12.95" customHeight="1" x14ac:dyDescent="0.2">
      <c r="A17" s="145">
        <v>609</v>
      </c>
      <c r="B17" s="141" t="s">
        <v>152</v>
      </c>
      <c r="C17" s="184"/>
      <c r="D17" s="189"/>
      <c r="E17" s="162"/>
      <c r="F17" s="162"/>
      <c r="G17" s="162"/>
    </row>
    <row r="18" spans="1:7" s="100" customFormat="1" ht="12.95" customHeight="1" x14ac:dyDescent="0.2">
      <c r="A18" s="174">
        <v>609.1</v>
      </c>
      <c r="B18" s="141" t="s">
        <v>71</v>
      </c>
      <c r="C18" s="151"/>
      <c r="D18" s="188"/>
      <c r="E18" s="152"/>
      <c r="F18" s="162"/>
      <c r="G18" s="152"/>
    </row>
    <row r="19" spans="1:7" s="100" customFormat="1" ht="12.95" customHeight="1" x14ac:dyDescent="0.2">
      <c r="A19" s="174">
        <v>609.20000000000005</v>
      </c>
      <c r="B19" s="141" t="s">
        <v>120</v>
      </c>
      <c r="C19" s="151"/>
      <c r="D19" s="188"/>
      <c r="E19" s="152"/>
      <c r="F19" s="162"/>
      <c r="G19" s="152"/>
    </row>
    <row r="20" spans="1:7" s="100" customFormat="1" ht="12.95" customHeight="1" x14ac:dyDescent="0.2">
      <c r="A20" s="174">
        <v>609.4</v>
      </c>
      <c r="B20" s="141" t="s">
        <v>35</v>
      </c>
      <c r="C20" s="151"/>
      <c r="D20" s="188"/>
      <c r="E20" s="152"/>
      <c r="F20" s="162"/>
      <c r="G20" s="152"/>
    </row>
    <row r="21" spans="1:7" s="100" customFormat="1" ht="12.95" customHeight="1" x14ac:dyDescent="0.2">
      <c r="A21" s="174">
        <v>609.70000000000005</v>
      </c>
      <c r="B21" s="141" t="s">
        <v>92</v>
      </c>
      <c r="C21" s="151"/>
      <c r="D21" s="188"/>
      <c r="E21" s="172"/>
      <c r="F21" s="162"/>
      <c r="G21" s="172"/>
    </row>
    <row r="22" spans="1:7" s="100" customFormat="1" ht="12.95" customHeight="1" x14ac:dyDescent="0.2">
      <c r="A22" s="145">
        <v>611</v>
      </c>
      <c r="B22" s="141" t="s">
        <v>114</v>
      </c>
      <c r="C22" s="151"/>
      <c r="D22" s="188"/>
      <c r="E22" s="152"/>
      <c r="F22" s="163"/>
      <c r="G22" s="152"/>
    </row>
    <row r="23" spans="1:7" s="100" customFormat="1" ht="12.95" customHeight="1" x14ac:dyDescent="0.2">
      <c r="A23" s="145">
        <v>612</v>
      </c>
      <c r="B23" s="141" t="s">
        <v>93</v>
      </c>
      <c r="C23" s="151"/>
      <c r="D23" s="188"/>
      <c r="E23" s="152"/>
      <c r="F23" s="163"/>
      <c r="G23" s="152"/>
    </row>
    <row r="24" spans="1:7" s="100" customFormat="1" ht="12.95" customHeight="1" x14ac:dyDescent="0.2">
      <c r="A24" s="145">
        <v>650</v>
      </c>
      <c r="B24" s="141" t="s">
        <v>72</v>
      </c>
      <c r="C24" s="151"/>
      <c r="D24" s="188"/>
      <c r="E24" s="152"/>
      <c r="F24" s="163"/>
      <c r="G24" s="152"/>
    </row>
    <row r="25" spans="1:7" s="100" customFormat="1" ht="12.95" customHeight="1" x14ac:dyDescent="0.2">
      <c r="A25" s="174">
        <v>539.1</v>
      </c>
      <c r="B25" s="141" t="s">
        <v>75</v>
      </c>
      <c r="C25" s="151"/>
      <c r="D25" s="188"/>
      <c r="E25" s="152"/>
      <c r="F25" s="163"/>
      <c r="G25" s="152"/>
    </row>
    <row r="26" spans="1:7" s="100" customFormat="1" ht="12.95" customHeight="1" x14ac:dyDescent="0.2">
      <c r="A26" s="145">
        <v>523</v>
      </c>
      <c r="B26" s="141" t="s">
        <v>115</v>
      </c>
      <c r="C26" s="151"/>
      <c r="D26" s="188"/>
      <c r="E26" s="152"/>
      <c r="F26" s="163"/>
      <c r="G26" s="152"/>
    </row>
    <row r="27" spans="1:7" s="100" customFormat="1" ht="12.95" customHeight="1" x14ac:dyDescent="0.2">
      <c r="A27" s="145">
        <v>524</v>
      </c>
      <c r="B27" s="141" t="s">
        <v>116</v>
      </c>
      <c r="C27" s="151"/>
      <c r="D27" s="188"/>
      <c r="E27" s="152"/>
      <c r="F27" s="163"/>
      <c r="G27" s="152"/>
    </row>
    <row r="28" spans="1:7" s="100" customFormat="1" ht="12.95" customHeight="1" x14ac:dyDescent="0.2">
      <c r="A28" s="174">
        <v>539.20000000000005</v>
      </c>
      <c r="B28" s="147" t="s">
        <v>117</v>
      </c>
      <c r="C28" s="151"/>
      <c r="D28" s="188"/>
      <c r="E28" s="152"/>
      <c r="F28" s="163"/>
      <c r="G28" s="152"/>
    </row>
    <row r="29" spans="1:7" s="100" customFormat="1" ht="12.95" customHeight="1" x14ac:dyDescent="0.2">
      <c r="A29" s="174">
        <v>539.29999999999995</v>
      </c>
      <c r="B29" s="147" t="s">
        <v>118</v>
      </c>
      <c r="C29" s="151"/>
      <c r="D29" s="188"/>
      <c r="E29" s="152"/>
      <c r="F29" s="163"/>
      <c r="G29" s="152"/>
    </row>
    <row r="30" spans="1:7" s="100" customFormat="1" ht="12.95" customHeight="1" x14ac:dyDescent="0.2">
      <c r="A30" s="174">
        <v>539.5</v>
      </c>
      <c r="B30" s="147" t="s">
        <v>119</v>
      </c>
      <c r="C30" s="151"/>
      <c r="D30" s="188"/>
      <c r="E30" s="152"/>
      <c r="F30" s="163"/>
      <c r="G30" s="152"/>
    </row>
    <row r="31" spans="1:7" s="100" customFormat="1" ht="12.95" customHeight="1" x14ac:dyDescent="0.2">
      <c r="A31" s="145"/>
      <c r="B31" s="141"/>
      <c r="C31" s="141"/>
      <c r="D31" s="149" t="s">
        <v>121</v>
      </c>
      <c r="E31" s="159">
        <f>SUM(E7:E30)</f>
        <v>0</v>
      </c>
      <c r="F31" s="142" t="s">
        <v>6</v>
      </c>
      <c r="G31" s="159">
        <f>SUM(G7:G30)</f>
        <v>0</v>
      </c>
    </row>
    <row r="32" spans="1:7" s="100" customFormat="1" ht="12.95" customHeight="1" x14ac:dyDescent="0.2">
      <c r="A32" s="145"/>
      <c r="B32" s="141"/>
      <c r="C32" s="141"/>
      <c r="E32" s="166"/>
      <c r="F32" s="143"/>
      <c r="G32" s="166"/>
    </row>
    <row r="33" spans="1:7" s="100" customFormat="1" ht="12.95" customHeight="1" x14ac:dyDescent="0.2">
      <c r="B33" s="144" t="s">
        <v>76</v>
      </c>
      <c r="C33" s="148"/>
      <c r="D33" s="190"/>
      <c r="E33" s="185">
        <f>SUM('Page 4'!E31+'Page 3'!E65+'Page 3'!E53+'Page 3'!E34+'Page 3'!E15)</f>
        <v>0</v>
      </c>
      <c r="F33" s="165"/>
      <c r="G33" s="185">
        <f>SUM('Page 4'!G31+'Page 3'!G65+'Page 3'!G53+'Page 3'!G34+'Page 3'!G15)</f>
        <v>0</v>
      </c>
    </row>
    <row r="34" spans="1:7" s="100" customFormat="1" ht="12.95" customHeight="1" x14ac:dyDescent="0.2">
      <c r="A34" s="145"/>
      <c r="B34" s="161" t="s">
        <v>77</v>
      </c>
      <c r="C34" s="151"/>
      <c r="D34" s="188"/>
      <c r="E34" s="142">
        <f>'Page 2'!F53</f>
        <v>0</v>
      </c>
      <c r="F34" s="143"/>
      <c r="G34" s="142">
        <f>'Page 2'!H53</f>
        <v>0</v>
      </c>
    </row>
    <row r="35" spans="1:7" s="100" customFormat="1" ht="12.95" customHeight="1" thickBot="1" x14ac:dyDescent="0.25">
      <c r="A35" s="145"/>
      <c r="B35" s="161" t="s">
        <v>190</v>
      </c>
      <c r="C35" s="183"/>
      <c r="D35" s="149"/>
      <c r="E35" s="186">
        <f>E34-E33</f>
        <v>0</v>
      </c>
      <c r="F35" s="165"/>
      <c r="G35" s="186">
        <f>G34-G33</f>
        <v>0</v>
      </c>
    </row>
    <row r="36" spans="1:7" s="100" customFormat="1" ht="12.95" customHeight="1" thickTop="1" thickBot="1" x14ac:dyDescent="0.25">
      <c r="A36" s="145"/>
      <c r="B36" s="141"/>
      <c r="C36" s="147"/>
      <c r="E36" s="160"/>
      <c r="F36" s="165"/>
      <c r="G36" s="160"/>
    </row>
    <row r="37" spans="1:7" ht="19.5" customHeight="1" thickTop="1" x14ac:dyDescent="0.2">
      <c r="A37" s="30"/>
      <c r="B37" s="191"/>
      <c r="C37" s="192" t="s">
        <v>122</v>
      </c>
      <c r="D37" s="193"/>
      <c r="E37" s="194"/>
      <c r="F37" s="198"/>
      <c r="G37" s="200"/>
    </row>
    <row r="38" spans="1:7" ht="19.5" customHeight="1" x14ac:dyDescent="0.2">
      <c r="A38" s="30"/>
      <c r="B38" s="195" t="s">
        <v>123</v>
      </c>
      <c r="C38" s="147"/>
      <c r="D38" s="156"/>
      <c r="E38" s="196">
        <f>E35</f>
        <v>0</v>
      </c>
      <c r="F38" s="45"/>
      <c r="G38" s="201"/>
    </row>
    <row r="39" spans="1:7" ht="19.5" customHeight="1" x14ac:dyDescent="0.2">
      <c r="A39" s="30"/>
      <c r="B39" s="195" t="s">
        <v>141</v>
      </c>
      <c r="C39" s="147"/>
      <c r="D39" s="153"/>
      <c r="E39" s="152"/>
      <c r="F39" s="45"/>
      <c r="G39" s="201"/>
    </row>
    <row r="40" spans="1:7" ht="19.5" customHeight="1" x14ac:dyDescent="0.2">
      <c r="A40" s="30"/>
      <c r="B40" s="195" t="s">
        <v>142</v>
      </c>
      <c r="C40" s="147"/>
      <c r="D40" s="153"/>
      <c r="E40" s="152"/>
      <c r="F40" s="45"/>
      <c r="G40" s="201"/>
    </row>
    <row r="41" spans="1:7" ht="19.5" customHeight="1" x14ac:dyDescent="0.2">
      <c r="A41" s="30"/>
      <c r="B41" s="195" t="s">
        <v>143</v>
      </c>
      <c r="C41" s="147"/>
      <c r="D41" s="153"/>
      <c r="E41" s="152"/>
      <c r="F41" s="45"/>
      <c r="G41" s="201"/>
    </row>
    <row r="42" spans="1:7" ht="19.5" customHeight="1" x14ac:dyDescent="0.2">
      <c r="A42" s="30"/>
      <c r="B42" s="195" t="s">
        <v>144</v>
      </c>
      <c r="C42" s="147"/>
      <c r="D42" s="153"/>
      <c r="E42" s="197">
        <f>SUM(E38:E41)</f>
        <v>0</v>
      </c>
      <c r="F42" s="45"/>
      <c r="G42" s="201"/>
    </row>
    <row r="43" spans="1:7" ht="19.5" customHeight="1" x14ac:dyDescent="0.2">
      <c r="A43" s="30"/>
      <c r="B43" s="86" t="s">
        <v>192</v>
      </c>
      <c r="C43" s="87"/>
      <c r="D43" s="88"/>
      <c r="E43" s="84"/>
      <c r="F43" s="45"/>
      <c r="G43" s="201"/>
    </row>
    <row r="44" spans="1:7" ht="14.25" customHeight="1" thickBot="1" x14ac:dyDescent="0.25">
      <c r="A44" s="30"/>
      <c r="B44" s="89" t="s">
        <v>191</v>
      </c>
      <c r="C44" s="90"/>
      <c r="D44" s="91"/>
      <c r="E44" s="85"/>
      <c r="F44" s="199"/>
      <c r="G44" s="202"/>
    </row>
    <row r="45" spans="1:7" ht="14.25" thickTop="1" thickBot="1" x14ac:dyDescent="0.25">
      <c r="A45" s="30"/>
      <c r="B45" s="20"/>
      <c r="C45" s="20"/>
      <c r="D45" s="9"/>
      <c r="E45" s="24"/>
      <c r="F45" s="45"/>
      <c r="G45" s="24"/>
    </row>
    <row r="46" spans="1:7" ht="19.899999999999999" customHeight="1" thickTop="1" thickBot="1" x14ac:dyDescent="0.25">
      <c r="A46" s="220" t="s">
        <v>175</v>
      </c>
      <c r="B46" s="220"/>
      <c r="C46" s="220"/>
      <c r="D46" s="220"/>
      <c r="E46" s="220"/>
      <c r="F46" s="220"/>
      <c r="G46" s="220"/>
    </row>
    <row r="47" spans="1:7" ht="6" customHeight="1" thickTop="1" x14ac:dyDescent="0.2">
      <c r="A47" s="30"/>
      <c r="B47" s="20"/>
      <c r="C47" s="20"/>
      <c r="D47" s="2"/>
      <c r="E47" s="45"/>
      <c r="F47" s="45"/>
      <c r="G47" s="45"/>
    </row>
    <row r="48" spans="1:7" x14ac:dyDescent="0.2">
      <c r="A48" s="30"/>
      <c r="B48" s="21"/>
      <c r="C48" s="21" t="s">
        <v>124</v>
      </c>
      <c r="D48" s="2"/>
      <c r="E48" s="45"/>
      <c r="F48" s="45"/>
      <c r="G48" s="45"/>
    </row>
    <row r="49" spans="1:7" x14ac:dyDescent="0.2">
      <c r="A49" s="30"/>
      <c r="B49" s="20"/>
      <c r="C49" s="32"/>
      <c r="D49" s="31"/>
      <c r="E49" s="24"/>
      <c r="F49" s="45"/>
      <c r="G49" s="24"/>
    </row>
    <row r="50" spans="1:7" x14ac:dyDescent="0.2">
      <c r="A50" s="30"/>
      <c r="B50" s="47" t="s">
        <v>78</v>
      </c>
      <c r="C50" s="48" t="s">
        <v>3</v>
      </c>
      <c r="D50" s="2"/>
      <c r="E50" s="24" t="s">
        <v>80</v>
      </c>
      <c r="F50" s="44"/>
      <c r="G50" s="24" t="s">
        <v>79</v>
      </c>
    </row>
    <row r="51" spans="1:7" x14ac:dyDescent="0.2">
      <c r="A51" s="30"/>
      <c r="B51" s="66"/>
      <c r="C51" s="66"/>
      <c r="D51" s="67"/>
      <c r="E51" s="63"/>
      <c r="F51" s="61" t="s">
        <v>6</v>
      </c>
      <c r="G51" s="63"/>
    </row>
    <row r="52" spans="1:7" x14ac:dyDescent="0.2">
      <c r="A52" s="30"/>
      <c r="B52" s="68"/>
      <c r="C52" s="68"/>
      <c r="D52" s="69"/>
      <c r="E52" s="62"/>
      <c r="F52" s="64"/>
      <c r="G52" s="62"/>
    </row>
    <row r="53" spans="1:7" x14ac:dyDescent="0.2">
      <c r="A53" s="30"/>
      <c r="B53" s="68"/>
      <c r="C53" s="68"/>
      <c r="D53" s="69"/>
      <c r="E53" s="62"/>
      <c r="F53" s="64"/>
      <c r="G53" s="62"/>
    </row>
    <row r="54" spans="1:7" x14ac:dyDescent="0.2">
      <c r="A54" s="30"/>
      <c r="B54" s="68"/>
      <c r="C54" s="68"/>
      <c r="D54" s="69"/>
      <c r="E54" s="62"/>
      <c r="F54" s="64"/>
      <c r="G54" s="62"/>
    </row>
    <row r="55" spans="1:7" x14ac:dyDescent="0.2">
      <c r="A55" s="30"/>
      <c r="B55" s="68"/>
      <c r="C55" s="68"/>
      <c r="D55" s="69"/>
      <c r="E55" s="62"/>
      <c r="F55" s="64"/>
      <c r="G55" s="62"/>
    </row>
    <row r="56" spans="1:7" x14ac:dyDescent="0.2">
      <c r="A56" s="30"/>
      <c r="B56" s="68"/>
      <c r="C56" s="68"/>
      <c r="D56" s="69"/>
      <c r="E56" s="62"/>
      <c r="F56" s="64"/>
      <c r="G56" s="62"/>
    </row>
    <row r="57" spans="1:7" x14ac:dyDescent="0.2">
      <c r="A57" s="30"/>
      <c r="B57" s="68"/>
      <c r="C57" s="68"/>
      <c r="D57" s="69"/>
      <c r="E57" s="62"/>
      <c r="F57" s="64"/>
      <c r="G57" s="62"/>
    </row>
    <row r="58" spans="1:7" x14ac:dyDescent="0.2">
      <c r="A58" s="30"/>
      <c r="B58" s="68"/>
      <c r="C58" s="68"/>
      <c r="D58" s="69"/>
      <c r="E58" s="62"/>
      <c r="F58" s="64"/>
      <c r="G58" s="62"/>
    </row>
    <row r="59" spans="1:7" ht="13.5" thickBot="1" x14ac:dyDescent="0.25">
      <c r="A59" s="30"/>
      <c r="B59" s="70"/>
      <c r="C59" s="70"/>
      <c r="D59" s="71"/>
      <c r="E59" s="72"/>
      <c r="F59" s="73"/>
      <c r="G59" s="72"/>
    </row>
    <row r="60" spans="1:7" ht="13.5" thickTop="1" x14ac:dyDescent="0.2">
      <c r="A60" s="2"/>
      <c r="B60" s="20"/>
      <c r="C60" s="20"/>
      <c r="D60" s="2"/>
      <c r="E60" s="45"/>
      <c r="F60" s="45"/>
      <c r="G60" s="45"/>
    </row>
    <row r="61" spans="1:7" x14ac:dyDescent="0.2">
      <c r="A61" s="22" t="s">
        <v>148</v>
      </c>
      <c r="B61" s="20"/>
      <c r="C61" s="32"/>
      <c r="D61" s="2"/>
      <c r="E61" s="45"/>
      <c r="F61" s="45"/>
      <c r="G61" s="45"/>
    </row>
    <row r="62" spans="1:7" x14ac:dyDescent="0.2">
      <c r="A62" s="30"/>
      <c r="B62" s="32"/>
      <c r="C62" s="32"/>
      <c r="D62" s="2"/>
      <c r="E62" s="45"/>
      <c r="F62" s="45"/>
      <c r="G62" s="45"/>
    </row>
    <row r="63" spans="1:7" x14ac:dyDescent="0.2">
      <c r="A63" s="22" t="s">
        <v>159</v>
      </c>
      <c r="B63" s="20"/>
      <c r="C63" s="74"/>
      <c r="D63" s="75"/>
      <c r="E63" s="63" t="s">
        <v>81</v>
      </c>
      <c r="F63" s="65"/>
      <c r="G63" s="65"/>
    </row>
    <row r="64" spans="1:7" x14ac:dyDescent="0.2">
      <c r="A64" s="32"/>
      <c r="B64" s="20"/>
      <c r="C64" s="66"/>
      <c r="D64" s="76"/>
      <c r="E64" s="65"/>
      <c r="F64" s="65"/>
      <c r="G64" s="65"/>
    </row>
    <row r="65" spans="1:7" x14ac:dyDescent="0.2">
      <c r="A65" s="22" t="s">
        <v>160</v>
      </c>
      <c r="B65" s="20"/>
      <c r="C65" s="74"/>
      <c r="D65" s="75"/>
      <c r="E65" s="63" t="s">
        <v>81</v>
      </c>
      <c r="F65" s="65"/>
      <c r="G65" s="65"/>
    </row>
    <row r="66" spans="1:7" x14ac:dyDescent="0.2">
      <c r="A66" s="32"/>
      <c r="B66" s="20"/>
      <c r="C66" s="66"/>
      <c r="D66" s="77"/>
      <c r="E66" s="63"/>
      <c r="F66" s="65"/>
      <c r="G66" s="63"/>
    </row>
    <row r="67" spans="1:7" x14ac:dyDescent="0.2">
      <c r="A67" s="22" t="s">
        <v>161</v>
      </c>
      <c r="B67" s="32"/>
      <c r="C67" s="78"/>
      <c r="D67" s="79"/>
      <c r="E67" s="63" t="s">
        <v>81</v>
      </c>
      <c r="F67" s="64"/>
      <c r="G67" s="64"/>
    </row>
    <row r="68" spans="1:7" x14ac:dyDescent="0.2">
      <c r="A68" s="20"/>
      <c r="B68" s="20"/>
      <c r="C68" s="66"/>
      <c r="D68" s="76"/>
      <c r="E68" s="64"/>
      <c r="F68" s="64"/>
      <c r="G68" s="64"/>
    </row>
    <row r="69" spans="1:7" x14ac:dyDescent="0.2">
      <c r="A69" s="22" t="s">
        <v>82</v>
      </c>
      <c r="B69" s="20"/>
      <c r="C69" s="74"/>
      <c r="D69" s="75"/>
      <c r="E69" s="63" t="s">
        <v>81</v>
      </c>
      <c r="F69" s="64"/>
      <c r="G69" s="64"/>
    </row>
    <row r="70" spans="1:7" x14ac:dyDescent="0.2">
      <c r="A70" s="2"/>
      <c r="B70" s="20"/>
      <c r="C70" s="20"/>
      <c r="D70" s="2"/>
      <c r="E70" s="44"/>
      <c r="F70" s="44"/>
      <c r="G70" s="44"/>
    </row>
    <row r="71" spans="1:7" x14ac:dyDescent="0.2">
      <c r="A71" s="2"/>
      <c r="B71" s="20"/>
      <c r="C71" s="20"/>
      <c r="D71" s="2"/>
      <c r="E71" s="44"/>
      <c r="F71" s="44"/>
      <c r="G71" s="44"/>
    </row>
    <row r="72" spans="1:7" x14ac:dyDescent="0.2">
      <c r="A72" s="2"/>
      <c r="B72" s="20"/>
      <c r="C72" s="20"/>
      <c r="D72" s="2"/>
      <c r="E72" s="44"/>
      <c r="F72" s="44"/>
      <c r="G72" s="44"/>
    </row>
    <row r="73" spans="1:7" x14ac:dyDescent="0.2">
      <c r="A73" s="2"/>
      <c r="B73" s="20"/>
      <c r="C73" s="20"/>
      <c r="D73" s="2"/>
      <c r="E73" s="44"/>
      <c r="F73" s="44"/>
      <c r="G73" s="44"/>
    </row>
    <row r="74" spans="1:7" x14ac:dyDescent="0.2">
      <c r="A74" s="2"/>
      <c r="B74" s="20"/>
      <c r="C74" s="20"/>
      <c r="D74" s="2"/>
      <c r="E74" s="44"/>
      <c r="F74" s="44"/>
      <c r="G74" s="44"/>
    </row>
    <row r="75" spans="1:7" x14ac:dyDescent="0.2">
      <c r="A75" s="2"/>
      <c r="B75" s="20"/>
      <c r="C75" s="20"/>
      <c r="D75" s="2"/>
      <c r="E75" s="44"/>
      <c r="F75" s="44"/>
      <c r="G75" s="44"/>
    </row>
    <row r="76" spans="1:7" x14ac:dyDescent="0.2">
      <c r="A76" s="2"/>
      <c r="B76" s="20"/>
      <c r="C76" s="20"/>
      <c r="D76" s="2"/>
      <c r="E76" s="44"/>
      <c r="F76" s="44"/>
      <c r="G76" s="44"/>
    </row>
    <row r="77" spans="1:7" x14ac:dyDescent="0.2">
      <c r="A77" s="2"/>
      <c r="B77" s="20"/>
      <c r="C77" s="20"/>
      <c r="D77" s="2"/>
      <c r="E77" s="44"/>
      <c r="F77" s="44"/>
      <c r="G77" s="44"/>
    </row>
    <row r="78" spans="1:7" x14ac:dyDescent="0.2">
      <c r="A78" s="2"/>
      <c r="B78" s="20"/>
      <c r="C78" s="20"/>
      <c r="D78" s="2"/>
      <c r="E78" s="44"/>
      <c r="F78" s="44"/>
      <c r="G78" s="44"/>
    </row>
    <row r="79" spans="1:7" x14ac:dyDescent="0.2">
      <c r="A79" s="2"/>
      <c r="B79" s="20"/>
      <c r="C79" s="20"/>
      <c r="D79" s="2"/>
      <c r="E79" s="44"/>
      <c r="F79" s="44"/>
      <c r="G79" s="44"/>
    </row>
    <row r="80" spans="1:7" x14ac:dyDescent="0.2">
      <c r="A80" s="2"/>
      <c r="B80" s="20"/>
      <c r="C80" s="20"/>
      <c r="D80" s="2"/>
      <c r="E80" s="44"/>
      <c r="F80" s="44"/>
      <c r="G80" s="44"/>
    </row>
    <row r="81" spans="1:7" x14ac:dyDescent="0.2">
      <c r="A81" s="2"/>
      <c r="B81" s="20"/>
      <c r="C81" s="20"/>
      <c r="D81" s="2"/>
      <c r="E81" s="44"/>
      <c r="F81" s="44"/>
      <c r="G81" s="44"/>
    </row>
    <row r="82" spans="1:7" x14ac:dyDescent="0.2">
      <c r="A82" s="2"/>
      <c r="B82" s="20"/>
      <c r="C82" s="20"/>
      <c r="D82" s="2"/>
      <c r="E82" s="44"/>
      <c r="F82" s="44"/>
      <c r="G82" s="44"/>
    </row>
    <row r="83" spans="1:7" x14ac:dyDescent="0.2">
      <c r="A83" s="2"/>
      <c r="B83" s="20"/>
      <c r="C83" s="20"/>
      <c r="D83" s="2"/>
      <c r="E83" s="44"/>
      <c r="F83" s="44"/>
      <c r="G83" s="44"/>
    </row>
    <row r="84" spans="1:7" x14ac:dyDescent="0.2">
      <c r="A84" s="2"/>
      <c r="B84" s="20"/>
      <c r="C84" s="20"/>
      <c r="D84" s="2"/>
      <c r="E84" s="44"/>
      <c r="F84" s="44"/>
      <c r="G84" s="44"/>
    </row>
    <row r="85" spans="1:7" x14ac:dyDescent="0.2">
      <c r="A85" s="2"/>
      <c r="B85" s="20"/>
      <c r="C85" s="20"/>
      <c r="D85" s="2"/>
      <c r="E85" s="44"/>
      <c r="F85" s="44"/>
      <c r="G85" s="44"/>
    </row>
    <row r="86" spans="1:7" x14ac:dyDescent="0.2">
      <c r="A86" s="2"/>
      <c r="B86" s="20"/>
      <c r="C86" s="20"/>
      <c r="D86" s="2"/>
      <c r="E86" s="44"/>
      <c r="F86" s="44"/>
      <c r="G86" s="44"/>
    </row>
    <row r="87" spans="1:7" x14ac:dyDescent="0.2">
      <c r="A87" s="2"/>
      <c r="B87" s="20"/>
      <c r="C87" s="20"/>
      <c r="D87" s="2"/>
      <c r="E87" s="44"/>
      <c r="F87" s="44"/>
      <c r="G87" s="44"/>
    </row>
    <row r="88" spans="1:7" x14ac:dyDescent="0.2">
      <c r="A88" s="2"/>
      <c r="B88" s="20"/>
      <c r="C88" s="20"/>
      <c r="D88" s="2"/>
      <c r="E88" s="44"/>
      <c r="F88" s="44"/>
      <c r="G88" s="44"/>
    </row>
    <row r="89" spans="1:7" x14ac:dyDescent="0.2">
      <c r="A89" s="2"/>
      <c r="B89" s="20"/>
      <c r="C89" s="20"/>
      <c r="D89" s="2"/>
      <c r="E89" s="44"/>
      <c r="F89" s="44"/>
      <c r="G89" s="44"/>
    </row>
    <row r="90" spans="1:7" x14ac:dyDescent="0.2">
      <c r="A90" s="2"/>
      <c r="B90" s="20"/>
      <c r="C90" s="20"/>
      <c r="D90" s="2"/>
      <c r="E90" s="44"/>
      <c r="F90" s="44"/>
      <c r="G90" s="44"/>
    </row>
    <row r="91" spans="1:7" x14ac:dyDescent="0.2">
      <c r="A91" s="2"/>
      <c r="B91" s="20"/>
      <c r="C91" s="20"/>
      <c r="D91" s="2"/>
      <c r="E91" s="44"/>
      <c r="F91" s="44"/>
      <c r="G91" s="44"/>
    </row>
    <row r="92" spans="1:7" x14ac:dyDescent="0.2">
      <c r="A92" s="2"/>
      <c r="B92" s="20"/>
      <c r="C92" s="20"/>
      <c r="D92" s="2"/>
      <c r="E92" s="44"/>
      <c r="F92" s="44"/>
      <c r="G92" s="44"/>
    </row>
    <row r="93" spans="1:7" x14ac:dyDescent="0.2">
      <c r="A93" s="2"/>
      <c r="B93" s="20"/>
      <c r="C93" s="20"/>
      <c r="D93" s="2"/>
      <c r="E93" s="44"/>
      <c r="F93" s="44"/>
      <c r="G93" s="44"/>
    </row>
    <row r="94" spans="1:7" x14ac:dyDescent="0.2">
      <c r="A94" s="2"/>
      <c r="B94" s="20"/>
      <c r="C94" s="20"/>
      <c r="D94" s="2"/>
      <c r="E94" s="44"/>
      <c r="F94" s="44"/>
      <c r="G94" s="44"/>
    </row>
    <row r="95" spans="1:7" x14ac:dyDescent="0.2">
      <c r="A95" s="2"/>
      <c r="B95" s="20"/>
      <c r="C95" s="20"/>
      <c r="D95" s="2"/>
      <c r="E95" s="44"/>
      <c r="F95" s="44"/>
      <c r="G95" s="44"/>
    </row>
    <row r="96" spans="1:7" x14ac:dyDescent="0.2">
      <c r="A96" s="2"/>
      <c r="B96" s="20"/>
      <c r="C96" s="20"/>
      <c r="D96" s="2"/>
      <c r="E96" s="44"/>
      <c r="F96" s="44"/>
      <c r="G96" s="44"/>
    </row>
    <row r="97" spans="1:7" x14ac:dyDescent="0.2">
      <c r="A97" s="2"/>
      <c r="B97" s="20"/>
      <c r="C97" s="20"/>
      <c r="D97" s="2"/>
      <c r="E97" s="44"/>
      <c r="F97" s="44"/>
      <c r="G97" s="44"/>
    </row>
    <row r="98" spans="1:7" x14ac:dyDescent="0.2">
      <c r="A98" s="2"/>
      <c r="B98" s="20"/>
      <c r="C98" s="20"/>
      <c r="D98" s="2"/>
      <c r="E98" s="44"/>
      <c r="F98" s="44"/>
      <c r="G98" s="44"/>
    </row>
    <row r="99" spans="1:7" x14ac:dyDescent="0.2">
      <c r="A99" s="2"/>
      <c r="B99" s="20"/>
      <c r="C99" s="20"/>
      <c r="D99" s="2"/>
      <c r="E99" s="44"/>
      <c r="F99" s="44"/>
      <c r="G99" s="44"/>
    </row>
    <row r="100" spans="1:7" x14ac:dyDescent="0.2">
      <c r="A100" s="2"/>
      <c r="B100" s="20"/>
      <c r="C100" s="20"/>
      <c r="D100" s="2"/>
      <c r="E100" s="44"/>
      <c r="F100" s="44"/>
      <c r="G100" s="44"/>
    </row>
    <row r="125" spans="13:16" x14ac:dyDescent="0.2">
      <c r="M125" s="4"/>
      <c r="N125" s="4"/>
      <c r="O125" s="4"/>
      <c r="P125" s="4"/>
    </row>
    <row r="126" spans="13:16" x14ac:dyDescent="0.2">
      <c r="M126" s="4"/>
      <c r="N126" s="4"/>
      <c r="O126" s="4"/>
      <c r="P126" s="4"/>
    </row>
    <row r="127" spans="13:16" x14ac:dyDescent="0.2">
      <c r="M127" s="4"/>
      <c r="N127" s="4"/>
      <c r="O127" s="4"/>
      <c r="P127" s="4"/>
    </row>
    <row r="128" spans="13:16" x14ac:dyDescent="0.2">
      <c r="M128" s="4"/>
      <c r="N128" s="4"/>
      <c r="O128" s="4"/>
      <c r="P128" s="4"/>
    </row>
    <row r="129" spans="13:16" x14ac:dyDescent="0.2">
      <c r="M129" s="4"/>
      <c r="N129" s="4"/>
      <c r="O129" s="4"/>
      <c r="P129" s="4"/>
    </row>
    <row r="130" spans="13:16" x14ac:dyDescent="0.2">
      <c r="M130" s="4"/>
      <c r="N130" s="4"/>
      <c r="O130" s="4"/>
      <c r="P130" s="4"/>
    </row>
  </sheetData>
  <sheetProtection selectLockedCells="1"/>
  <mergeCells count="2">
    <mergeCell ref="A46:G46"/>
    <mergeCell ref="A3:G3"/>
  </mergeCells>
  <phoneticPr fontId="0" type="noConversion"/>
  <pageMargins left="0.5" right="0.5" top="0.5" bottom="0.5" header="0.5" footer="0.25"/>
  <pageSetup scale="78" orientation="portrait" r:id="rId1"/>
  <headerFooter>
    <oddFooter>&amp;L&amp;8(revised 8/2020)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Changes</vt:lpstr>
      <vt:lpstr>Page 1</vt:lpstr>
      <vt:lpstr>Page 2</vt:lpstr>
      <vt:lpstr>Page 3</vt:lpstr>
      <vt:lpstr>Page 4</vt:lpstr>
      <vt:lpstr>Changes!Print_Area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Pericozzi, Beth</cp:lastModifiedBy>
  <cp:lastPrinted>2020-08-05T16:08:57Z</cp:lastPrinted>
  <dcterms:created xsi:type="dcterms:W3CDTF">2002-09-27T22:51:00Z</dcterms:created>
  <dcterms:modified xsi:type="dcterms:W3CDTF">2020-09-24T18:03:07Z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