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DepartmentShares\InternalAudit\IAWorkpapers\Annual Parish Reports and Budget Prep\2022 Annual Reports\Locked Annual Reports\"/>
    </mc:Choice>
  </mc:AlternateContent>
  <workbookProtection workbookAlgorithmName="SHA-512" workbookHashValue="Br2SM+prS8B07fBG1XCogZDadQDFuLqMuPephOS3TvokwYW+M+gs6SbVmASFja0SlN/QUX5eMAX/yDdKm2pAGg==" workbookSaltValue="fdF/JCeKa1cTUed/XTpzcA==" workbookSpinCount="100000" lockStructure="1"/>
  <bookViews>
    <workbookView xWindow="0" yWindow="0" windowWidth="20460" windowHeight="6690"/>
  </bookViews>
  <sheets>
    <sheet name="Changes" sheetId="5" r:id="rId1"/>
    <sheet name="Page 2" sheetId="2" r:id="rId2"/>
    <sheet name="Page 3" sheetId="4" r:id="rId3"/>
    <sheet name="Page 4" sheetId="3" r:id="rId4"/>
  </sheets>
  <calcPr calcId="162913"/>
</workbook>
</file>

<file path=xl/calcChain.xml><?xml version="1.0" encoding="utf-8"?>
<calcChain xmlns="http://schemas.openxmlformats.org/spreadsheetml/2006/main">
  <c r="E41" i="3" l="1"/>
  <c r="C37" i="3"/>
  <c r="I2" i="3" l="1"/>
  <c r="H2" i="4"/>
  <c r="C2" i="4" l="1"/>
  <c r="D2" i="3"/>
  <c r="H23" i="2" l="1"/>
  <c r="F23" i="2"/>
  <c r="E34" i="4" l="1"/>
  <c r="H51" i="2"/>
  <c r="F51" i="2"/>
  <c r="F31" i="3" l="1"/>
  <c r="F32" i="3" s="1"/>
  <c r="F37" i="3" s="1"/>
  <c r="E15" i="4"/>
  <c r="E53" i="4"/>
  <c r="E65" i="4"/>
  <c r="F38" i="2"/>
  <c r="F32" i="2"/>
  <c r="H53" i="2"/>
  <c r="H33" i="3" s="1"/>
  <c r="H32" i="2"/>
  <c r="H38" i="2"/>
  <c r="G65" i="4"/>
  <c r="G53" i="4"/>
  <c r="G34" i="4"/>
  <c r="G15" i="4"/>
  <c r="H31" i="3"/>
  <c r="H32" i="3" s="1"/>
  <c r="F53" i="2" l="1"/>
  <c r="F33" i="3" s="1"/>
  <c r="H34" i="3"/>
  <c r="F34" i="3" l="1"/>
  <c r="E42" i="3"/>
</calcChain>
</file>

<file path=xl/sharedStrings.xml><?xml version="1.0" encoding="utf-8"?>
<sst xmlns="http://schemas.openxmlformats.org/spreadsheetml/2006/main" count="217" uniqueCount="187">
  <si>
    <t>Bank</t>
  </si>
  <si>
    <t>$</t>
  </si>
  <si>
    <t>REGULAR:</t>
  </si>
  <si>
    <t>ACTUAL</t>
  </si>
  <si>
    <t>BUDGET</t>
  </si>
  <si>
    <t>Registration Fees</t>
  </si>
  <si>
    <t>Activity Fees</t>
  </si>
  <si>
    <t>Special Subject Fees</t>
  </si>
  <si>
    <t>Gov't Mandated Services</t>
  </si>
  <si>
    <t>Total Regular</t>
  </si>
  <si>
    <t>Sale of Supplies</t>
  </si>
  <si>
    <t>Donations for use of property</t>
  </si>
  <si>
    <t>School Societies</t>
  </si>
  <si>
    <t>Interest</t>
  </si>
  <si>
    <t>Testing Fees</t>
  </si>
  <si>
    <t>Total Auxiliary</t>
  </si>
  <si>
    <t>SECTION XIX.</t>
  </si>
  <si>
    <t>SECTION XVIII.</t>
  </si>
  <si>
    <t>SECTION XVII.</t>
  </si>
  <si>
    <t>Cash Sales</t>
  </si>
  <si>
    <t>Subsidy (Gov't)</t>
  </si>
  <si>
    <t>Total Cafeteria</t>
  </si>
  <si>
    <t>SECTION XX.</t>
  </si>
  <si>
    <t>EXTRAORDINARY:</t>
  </si>
  <si>
    <t>Donations, Bequests</t>
  </si>
  <si>
    <t>Scholarship Fund</t>
  </si>
  <si>
    <t>Total Extraordinary</t>
  </si>
  <si>
    <t>Total Receipts</t>
  </si>
  <si>
    <r>
      <t xml:space="preserve">                      </t>
    </r>
    <r>
      <rPr>
        <b/>
        <sz val="12"/>
        <rFont val="Arial"/>
        <family val="2"/>
      </rPr>
      <t>RECEIPTS</t>
    </r>
  </si>
  <si>
    <t xml:space="preserve">             EXPENDITURES</t>
  </si>
  <si>
    <t>SECTION XXI.</t>
  </si>
  <si>
    <t>Salaries</t>
  </si>
  <si>
    <t>Supplies</t>
  </si>
  <si>
    <t>Postage</t>
  </si>
  <si>
    <t>Total Administration</t>
  </si>
  <si>
    <t>SECTION XXII.</t>
  </si>
  <si>
    <t>INSTRUCTION:</t>
  </si>
  <si>
    <t>Textbooks</t>
  </si>
  <si>
    <t>Library</t>
  </si>
  <si>
    <t>Car Expense (Sisters)</t>
  </si>
  <si>
    <t>Student Testing Fees</t>
  </si>
  <si>
    <t>Total Instruction</t>
  </si>
  <si>
    <t>Contract Services</t>
  </si>
  <si>
    <t>SECTION XXIII.</t>
  </si>
  <si>
    <t>SECTION XXIV.</t>
  </si>
  <si>
    <t>Oil</t>
  </si>
  <si>
    <t>Gas</t>
  </si>
  <si>
    <t>Electric</t>
  </si>
  <si>
    <t>Telephone</t>
  </si>
  <si>
    <t>Water</t>
  </si>
  <si>
    <t>Repairs</t>
  </si>
  <si>
    <t>Asbestos Abatement</t>
  </si>
  <si>
    <t>Utilities</t>
  </si>
  <si>
    <t>Food and Beverages</t>
  </si>
  <si>
    <t>SECTION XXVI.</t>
  </si>
  <si>
    <t>ADMINISTRATION:</t>
  </si>
  <si>
    <t>GENERAL EXPENSES:</t>
  </si>
  <si>
    <t>Student Activities</t>
  </si>
  <si>
    <t>Payroll Taxes</t>
  </si>
  <si>
    <t>Pension Costs</t>
  </si>
  <si>
    <t>Insurance (Bldg.)</t>
  </si>
  <si>
    <t>Faculty Goodwill</t>
  </si>
  <si>
    <t>Capital Additions - Equipment</t>
  </si>
  <si>
    <t>N.Y. State Unemployment Ins.</t>
  </si>
  <si>
    <t>Property Taxes</t>
  </si>
  <si>
    <t>Total Expenditures</t>
  </si>
  <si>
    <t>Less Total Receipts</t>
  </si>
  <si>
    <t>Organization</t>
  </si>
  <si>
    <t>Amount</t>
  </si>
  <si>
    <t>Account #</t>
  </si>
  <si>
    <t xml:space="preserve">       Signature of Pastor:</t>
  </si>
  <si>
    <t>Date:</t>
  </si>
  <si>
    <t xml:space="preserve">       Signature of Trustees:</t>
  </si>
  <si>
    <t xml:space="preserve">       Signature of Principal:</t>
  </si>
  <si>
    <t>Tuition (Pre-K)</t>
  </si>
  <si>
    <t>(NEXT YEAR)</t>
  </si>
  <si>
    <t>(THIS YEAR)</t>
  </si>
  <si>
    <t>Grants</t>
  </si>
  <si>
    <t>Conferences, Workshops, Subscriptions</t>
  </si>
  <si>
    <t>Pre-K Salaries</t>
  </si>
  <si>
    <t>Pre-K Supplies</t>
  </si>
  <si>
    <t>Capital Expenditures (See Note Below)</t>
  </si>
  <si>
    <t>Student Insurance</t>
  </si>
  <si>
    <t>Legal Fees</t>
  </si>
  <si>
    <t>After School Income</t>
  </si>
  <si>
    <t>Other Reimbursements</t>
  </si>
  <si>
    <t>Salary</t>
  </si>
  <si>
    <t>School Office Computer Supplies</t>
  </si>
  <si>
    <t>After School Salaries</t>
  </si>
  <si>
    <t>Montessori Salaries</t>
  </si>
  <si>
    <t>Montessori Supplies</t>
  </si>
  <si>
    <t>Computer Supplies (Classroom &amp; Lab)</t>
  </si>
  <si>
    <t>AUXILIARY:</t>
  </si>
  <si>
    <t>Other Utilities (Cable, Internet)</t>
  </si>
  <si>
    <t>Copier Expense</t>
  </si>
  <si>
    <t>Rent Expense</t>
  </si>
  <si>
    <t>Tuition Refund</t>
  </si>
  <si>
    <t>Worker's Compensation Ins.</t>
  </si>
  <si>
    <t>Sports Programs</t>
  </si>
  <si>
    <t>Health Insurance</t>
  </si>
  <si>
    <t>Development Expense (Including advertising)</t>
  </si>
  <si>
    <t>Motor Vehicle Insurance</t>
  </si>
  <si>
    <t>Bus Rental</t>
  </si>
  <si>
    <t>Payroll Services</t>
  </si>
  <si>
    <t>Bank Service Charges</t>
  </si>
  <si>
    <t>Data Processing Charges (PDS, eSchool, etc.)</t>
  </si>
  <si>
    <t>Charitable Donations (Catholic Charities, etc.)</t>
  </si>
  <si>
    <t>Total General Expenses  $</t>
  </si>
  <si>
    <t>A.</t>
  </si>
  <si>
    <t>Tuition (Parishioner) (including tuition assistance)</t>
  </si>
  <si>
    <t xml:space="preserve">Tuition (Non-Parishioner) (including tuition assistance) </t>
  </si>
  <si>
    <t>Cath. Elem. School Funding (including CTGP)</t>
  </si>
  <si>
    <t>Afterschool Supplies</t>
  </si>
  <si>
    <t>Tuition (Montessori)</t>
  </si>
  <si>
    <t xml:space="preserve">CAFETERIA:  </t>
  </si>
  <si>
    <t>Bingo (net)</t>
  </si>
  <si>
    <t>Raffles &amp; Games of Chance (net)</t>
  </si>
  <si>
    <t>Bell Jar (net)</t>
  </si>
  <si>
    <t>School Fund-Raisers (net)</t>
  </si>
  <si>
    <t xml:space="preserve">CAFETERIA: </t>
  </si>
  <si>
    <r>
      <t xml:space="preserve">        SCHOOL ORGANIZATIONS </t>
    </r>
    <r>
      <rPr>
        <sz val="8"/>
        <rFont val="Arial"/>
        <family val="2"/>
      </rPr>
      <t>(Not maintained in general ledger)</t>
    </r>
  </si>
  <si>
    <t>By signing, we affirm we have read this report and that all information is complete to the best of our knowledge.</t>
  </si>
  <si>
    <t xml:space="preserve">Miscellaneous </t>
  </si>
  <si>
    <t xml:space="preserve">Miscellaneous Expense </t>
  </si>
  <si>
    <t xml:space="preserve">Other </t>
  </si>
  <si>
    <t xml:space="preserve">Miscellaneous Expenses </t>
  </si>
  <si>
    <t>Other</t>
  </si>
  <si>
    <t>Total Operation &amp; Maintenance</t>
  </si>
  <si>
    <t xml:space="preserve">     PARISH ELEMENTARY SCHOOL FINANCIAL REPORT</t>
  </si>
  <si>
    <t xml:space="preserve">          PARISH ELEMENTARY SCHOOL FINANCIAL REPORT</t>
  </si>
  <si>
    <t>Changes to the Parish Elementary School Financial Report</t>
  </si>
  <si>
    <t xml:space="preserve">, </t>
  </si>
  <si>
    <t>School Name:</t>
  </si>
  <si>
    <t>School Code:</t>
  </si>
  <si>
    <t>-</t>
  </si>
  <si>
    <t>STREAM</t>
  </si>
  <si>
    <t>SBA PPP Funds</t>
  </si>
  <si>
    <t xml:space="preserve">       School Name:</t>
  </si>
  <si>
    <r>
      <t xml:space="preserve">OPERATION &amp; MAINTENANCE: </t>
    </r>
    <r>
      <rPr>
        <sz val="10"/>
        <rFont val="Arial"/>
        <family val="2"/>
      </rPr>
      <t>(School Only)</t>
    </r>
  </si>
  <si>
    <t>Operating Receipts (Deficit) over Expenditures</t>
  </si>
  <si>
    <t>General Instructions:</t>
  </si>
  <si>
    <t>Alternate #'s:</t>
  </si>
  <si>
    <t>The following alternate #'s should be used for the SBA/PPP or Employee Retention Credit (ERC) accounts:</t>
  </si>
  <si>
    <t>Alt #</t>
  </si>
  <si>
    <t>Account Description</t>
  </si>
  <si>
    <t>SBA/PPP Receipt</t>
  </si>
  <si>
    <t xml:space="preserve">Receipts from the Small Business Association Paycheck Protection </t>
  </si>
  <si>
    <t>Employee Retention Credit (ERC)</t>
  </si>
  <si>
    <t xml:space="preserve">Used to record the Federal payroll tax credit, including credit received </t>
  </si>
  <si>
    <t>each pay period and refund of overpaid taxes from IRS.</t>
  </si>
  <si>
    <r>
      <rPr>
        <b/>
        <sz val="12"/>
        <rFont val="Arial"/>
        <family val="2"/>
      </rPr>
      <t>Pages 2 - 4</t>
    </r>
    <r>
      <rPr>
        <sz val="12"/>
        <rFont val="Arial"/>
        <family val="2"/>
      </rPr>
      <t xml:space="preserve">:  All school receipts and expenditures must be recorded on one of the existing lines on the </t>
    </r>
  </si>
  <si>
    <r>
      <t xml:space="preserve">report.  </t>
    </r>
    <r>
      <rPr>
        <b/>
        <sz val="12"/>
        <rFont val="Arial"/>
        <family val="2"/>
      </rPr>
      <t>DO NOT CREATE NEW LINES OR CHANGE THE DESCRIPTION ON A LINE.</t>
    </r>
  </si>
  <si>
    <t>STREAM (receipts)</t>
  </si>
  <si>
    <t xml:space="preserve">Receipts received to fund the STREAM (Science, Technology, Religion, </t>
  </si>
  <si>
    <t>Engineering, Arts and Math) initiative.</t>
  </si>
  <si>
    <t>STREAM (expenses)</t>
  </si>
  <si>
    <t>Expenditures associated with the STREAM (Science, Technology,</t>
  </si>
  <si>
    <t>Religion, Engineering, Arts and Math) initiative.</t>
  </si>
  <si>
    <t>CARES ACT Credits (including ERC and PSL)</t>
  </si>
  <si>
    <t>FF FMLA, PSL and UI Refunds</t>
  </si>
  <si>
    <t>Used to record the Federal payroll credit for wages and taxes for</t>
  </si>
  <si>
    <t>Family Medical Leave Act and Paid Sick Leave, paid underr Families</t>
  </si>
  <si>
    <t xml:space="preserve"> First for Covid-19 related illness and time-off.  Additionally includes receipts</t>
  </si>
  <si>
    <t>for the NYS Unemployment Insurance refunds.</t>
  </si>
  <si>
    <t xml:space="preserve">Plan or EIDL Advances, starting spring 2020 through 2021.  </t>
  </si>
  <si>
    <t xml:space="preserve"> the Parish Annual Report, line # 370  Subsidy to Elementary School </t>
  </si>
  <si>
    <t>The Elementary School Annual Report should have a $0 surplus/deficit and MUST agree with</t>
  </si>
  <si>
    <t>For the Period of September 1, 2021 through August 31, 2022</t>
  </si>
  <si>
    <t>N.Y. State Disability Insurance (includes PFL)</t>
  </si>
  <si>
    <t>)</t>
  </si>
  <si>
    <r>
      <t xml:space="preserve"> (Parish Subsidy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= parish rpt.)</t>
    </r>
  </si>
  <si>
    <t xml:space="preserve">Parish Subsidy (# of Students </t>
  </si>
  <si>
    <t>Cost of Education Evaluation Tool</t>
  </si>
  <si>
    <t>Total # of Students</t>
  </si>
  <si>
    <t>Parish Subsidy Percentage Evaluation Tool</t>
  </si>
  <si>
    <t xml:space="preserve">Parish Subsidy  </t>
  </si>
  <si>
    <t>% of School Budget</t>
  </si>
  <si>
    <t>Cost of Education per Student</t>
  </si>
  <si>
    <t>Cash Account Balances (Checking, Savings, etc.)</t>
  </si>
  <si>
    <r>
      <rPr>
        <b/>
        <sz val="12"/>
        <rFont val="Arial"/>
        <family val="2"/>
      </rPr>
      <t xml:space="preserve">Effective Date: </t>
    </r>
    <r>
      <rPr>
        <sz val="12"/>
        <rFont val="Arial"/>
        <family val="2"/>
      </rPr>
      <t xml:space="preserve"> August 31, 2022</t>
    </r>
  </si>
  <si>
    <t>Note-Please attach listing of all projects costing $25,000 or more and indicate whether Bishop's approval was received.</t>
  </si>
  <si>
    <r>
      <t xml:space="preserve"># of Students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completed</t>
    </r>
  </si>
  <si>
    <t>Page 2:</t>
  </si>
  <si>
    <t>Please ensure you fill in the yellow box for total number of students enrolled for the 2021-2022 school year.</t>
  </si>
  <si>
    <t>Page 4:</t>
  </si>
  <si>
    <t xml:space="preserve">Information boxes have been included on page 4 of the annual report to show you your cost per student based on actual expenses, as well as what percentage of your total expenses are covered by the parish subsidy. </t>
  </si>
  <si>
    <t xml:space="preserve">Please see the budget guideline documents on internal audit webpage for information on the guidelines for school budgets as it pertains to total expenses.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</si>
</sst>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sz val="12"/>
      <color rgb="FF0000FF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>
      <left/>
      <right/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Fill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5" fillId="0" borderId="0" xfId="0" applyFont="1"/>
    <xf numFmtId="0" fontId="12" fillId="0" borderId="0" xfId="0" applyFont="1" applyFill="1" applyAlignment="1">
      <alignment horizontal="left"/>
    </xf>
    <xf numFmtId="43" fontId="13" fillId="3" borderId="10" xfId="0" applyNumberFormat="1" applyFont="1" applyFill="1" applyBorder="1" applyAlignment="1" applyProtection="1">
      <alignment horizontal="center"/>
      <protection locked="0"/>
    </xf>
    <xf numFmtId="43" fontId="1" fillId="3" borderId="0" xfId="0" applyNumberFormat="1" applyFont="1" applyFill="1" applyAlignment="1" applyProtection="1">
      <alignment horizontal="center"/>
      <protection locked="0"/>
    </xf>
    <xf numFmtId="43" fontId="1" fillId="3" borderId="6" xfId="0" applyNumberFormat="1" applyFont="1" applyFill="1" applyBorder="1" applyAlignment="1" applyProtection="1">
      <alignment horizontal="center"/>
      <protection locked="0"/>
    </xf>
    <xf numFmtId="43" fontId="1" fillId="3" borderId="7" xfId="0" applyNumberFormat="1" applyFont="1" applyFill="1" applyBorder="1" applyAlignment="1" applyProtection="1">
      <alignment horizontal="center"/>
      <protection locked="0"/>
    </xf>
    <xf numFmtId="43" fontId="1" fillId="3" borderId="0" xfId="0" applyNumberFormat="1" applyFont="1" applyFill="1" applyBorder="1" applyAlignment="1" applyProtection="1">
      <alignment horizontal="center"/>
      <protection locked="0"/>
    </xf>
    <xf numFmtId="43" fontId="1" fillId="3" borderId="8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43" fontId="4" fillId="3" borderId="0" xfId="0" applyNumberFormat="1" applyFont="1" applyFill="1" applyBorder="1" applyAlignment="1" applyProtection="1">
      <alignment horizontal="center"/>
      <protection locked="0"/>
    </xf>
    <xf numFmtId="43" fontId="4" fillId="3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1" fillId="0" borderId="0" xfId="0" applyFont="1" applyFill="1" applyAlignment="1" applyProtection="1"/>
    <xf numFmtId="43" fontId="0" fillId="0" borderId="0" xfId="0" applyNumberFormat="1" applyFill="1" applyProtection="1"/>
    <xf numFmtId="0" fontId="1" fillId="0" borderId="0" xfId="0" applyFont="1" applyFill="1" applyAlignment="1" applyProtection="1">
      <alignment horizontal="right"/>
    </xf>
    <xf numFmtId="43" fontId="1" fillId="0" borderId="0" xfId="0" applyNumberFormat="1" applyFont="1" applyFill="1" applyProtection="1"/>
    <xf numFmtId="0" fontId="1" fillId="0" borderId="0" xfId="0" applyFont="1" applyFill="1" applyProtection="1"/>
    <xf numFmtId="0" fontId="6" fillId="0" borderId="1" xfId="0" applyFont="1" applyBorder="1" applyProtection="1"/>
    <xf numFmtId="0" fontId="0" fillId="0" borderId="1" xfId="0" applyBorder="1" applyProtection="1"/>
    <xf numFmtId="43" fontId="1" fillId="0" borderId="1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Fill="1" applyBorder="1" applyProtection="1"/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Protection="1"/>
    <xf numFmtId="43" fontId="0" fillId="0" borderId="2" xfId="0" applyNumberForma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1" fillId="0" borderId="0" xfId="0" applyFont="1" applyProtection="1"/>
    <xf numFmtId="43" fontId="1" fillId="0" borderId="0" xfId="0" applyNumberFormat="1" applyFont="1" applyFill="1" applyAlignment="1" applyProtection="1">
      <alignment horizontal="center"/>
    </xf>
    <xf numFmtId="43" fontId="10" fillId="0" borderId="0" xfId="0" applyNumberFormat="1" applyFont="1" applyFill="1" applyProtection="1"/>
    <xf numFmtId="0" fontId="1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Protection="1"/>
    <xf numFmtId="0" fontId="10" fillId="0" borderId="5" xfId="0" applyFont="1" applyFill="1" applyBorder="1" applyProtection="1"/>
    <xf numFmtId="0" fontId="10" fillId="0" borderId="5" xfId="0" applyFont="1" applyBorder="1" applyProtection="1"/>
    <xf numFmtId="0" fontId="10" fillId="0" borderId="4" xfId="0" applyFont="1" applyFill="1" applyBorder="1" applyProtection="1"/>
    <xf numFmtId="0" fontId="10" fillId="0" borderId="0" xfId="0" applyFont="1" applyBorder="1" applyProtection="1"/>
    <xf numFmtId="0" fontId="10" fillId="0" borderId="3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10" fillId="2" borderId="3" xfId="0" applyFont="1" applyFill="1" applyBorder="1" applyProtection="1"/>
    <xf numFmtId="0" fontId="1" fillId="0" borderId="0" xfId="0" applyFont="1" applyAlignment="1" applyProtection="1">
      <alignment horizontal="right"/>
    </xf>
    <xf numFmtId="43" fontId="1" fillId="0" borderId="6" xfId="0" applyNumberFormat="1" applyFont="1" applyFill="1" applyBorder="1" applyAlignment="1" applyProtection="1">
      <alignment horizontal="center"/>
    </xf>
    <xf numFmtId="43" fontId="1" fillId="0" borderId="0" xfId="0" applyNumberFormat="1" applyFont="1" applyFill="1" applyBorder="1" applyAlignment="1" applyProtection="1">
      <alignment horizontal="center"/>
    </xf>
    <xf numFmtId="43" fontId="10" fillId="0" borderId="0" xfId="0" applyNumberFormat="1" applyFont="1" applyFill="1" applyBorder="1" applyProtection="1"/>
    <xf numFmtId="43" fontId="1" fillId="0" borderId="8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Protection="1"/>
    <xf numFmtId="43" fontId="3" fillId="0" borderId="0" xfId="0" applyNumberFormat="1" applyFont="1" applyFill="1" applyProtection="1"/>
    <xf numFmtId="0" fontId="0" fillId="0" borderId="0" xfId="0" applyFill="1" applyProtection="1"/>
    <xf numFmtId="0" fontId="11" fillId="0" borderId="0" xfId="0" applyFont="1" applyAlignment="1" applyProtection="1"/>
    <xf numFmtId="0" fontId="14" fillId="0" borderId="10" xfId="0" applyFont="1" applyBorder="1" applyProtection="1"/>
    <xf numFmtId="0" fontId="15" fillId="0" borderId="10" xfId="0" applyFont="1" applyBorder="1" applyProtection="1"/>
    <xf numFmtId="43" fontId="13" fillId="0" borderId="10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43" fontId="9" fillId="0" borderId="0" xfId="0" applyNumberFormat="1" applyFont="1" applyFill="1" applyProtection="1"/>
    <xf numFmtId="0" fontId="5" fillId="0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164" fontId="10" fillId="0" borderId="0" xfId="0" applyNumberFormat="1" applyFont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2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43" fontId="4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3" fontId="3" fillId="0" borderId="8" xfId="0" applyNumberFormat="1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43" fontId="0" fillId="0" borderId="0" xfId="0" applyNumberFormat="1" applyFill="1" applyAlignment="1" applyProtection="1">
      <alignment horizontal="right"/>
    </xf>
    <xf numFmtId="0" fontId="0" fillId="0" borderId="1" xfId="0" applyFill="1" applyBorder="1" applyProtection="1"/>
    <xf numFmtId="43" fontId="2" fillId="0" borderId="1" xfId="0" applyNumberFormat="1" applyFont="1" applyFill="1" applyBorder="1" applyAlignment="1" applyProtection="1">
      <alignment horizontal="center"/>
    </xf>
    <xf numFmtId="43" fontId="0" fillId="0" borderId="1" xfId="0" applyNumberFormat="1" applyFill="1" applyBorder="1" applyProtection="1"/>
    <xf numFmtId="0" fontId="10" fillId="0" borderId="3" xfId="0" applyFont="1" applyFill="1" applyBorder="1" applyProtection="1"/>
    <xf numFmtId="43" fontId="1" fillId="0" borderId="7" xfId="0" applyNumberFormat="1" applyFont="1" applyFill="1" applyBorder="1" applyAlignment="1" applyProtection="1">
      <alignment horizontal="center"/>
    </xf>
    <xf numFmtId="43" fontId="1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3" fontId="3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Fill="1" applyBorder="1" applyProtection="1"/>
    <xf numFmtId="0" fontId="3" fillId="0" borderId="1" xfId="0" applyFont="1" applyFill="1" applyBorder="1" applyProtection="1"/>
    <xf numFmtId="0" fontId="3" fillId="0" borderId="1" xfId="0" applyFont="1" applyBorder="1" applyProtection="1"/>
    <xf numFmtId="43" fontId="3" fillId="0" borderId="1" xfId="0" applyNumberFormat="1" applyFont="1" applyFill="1" applyBorder="1" applyProtection="1"/>
    <xf numFmtId="0" fontId="3" fillId="2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3" fontId="4" fillId="0" borderId="0" xfId="0" applyNumberFormat="1" applyFont="1" applyFill="1" applyAlignment="1" applyProtection="1">
      <alignment horizontal="center"/>
    </xf>
    <xf numFmtId="0" fontId="3" fillId="0" borderId="9" xfId="0" applyFont="1" applyFill="1" applyBorder="1" applyProtection="1"/>
    <xf numFmtId="43" fontId="4" fillId="0" borderId="9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3" fillId="0" borderId="7" xfId="0" applyFont="1" applyFill="1" applyBorder="1" applyProtection="1"/>
    <xf numFmtId="0" fontId="3" fillId="0" borderId="7" xfId="0" applyFont="1" applyBorder="1" applyProtection="1"/>
    <xf numFmtId="0" fontId="4" fillId="0" borderId="0" xfId="0" applyFont="1" applyBorder="1" applyAlignment="1" applyProtection="1">
      <alignment horizontal="center"/>
    </xf>
    <xf numFmtId="0" fontId="8" fillId="0" borderId="7" xfId="0" applyFont="1" applyFill="1" applyBorder="1" applyProtection="1"/>
    <xf numFmtId="0" fontId="4" fillId="0" borderId="7" xfId="0" applyFont="1" applyBorder="1" applyProtection="1"/>
    <xf numFmtId="0" fontId="0" fillId="0" borderId="0" xfId="0" applyBorder="1" applyProtection="1"/>
    <xf numFmtId="0" fontId="10" fillId="0" borderId="0" xfId="0" applyFont="1" applyBorder="1" applyAlignment="1" applyProtection="1">
      <alignment horizontal="right"/>
    </xf>
    <xf numFmtId="0" fontId="3" fillId="0" borderId="13" xfId="0" applyFont="1" applyBorder="1" applyProtection="1"/>
    <xf numFmtId="43" fontId="3" fillId="0" borderId="13" xfId="0" applyNumberFormat="1" applyFont="1" applyFill="1" applyBorder="1" applyProtection="1"/>
    <xf numFmtId="43" fontId="4" fillId="0" borderId="14" xfId="0" applyNumberFormat="1" applyFont="1" applyFill="1" applyBorder="1" applyAlignment="1" applyProtection="1">
      <alignment horizontal="center"/>
    </xf>
    <xf numFmtId="43" fontId="1" fillId="0" borderId="16" xfId="0" applyNumberFormat="1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9" fontId="1" fillId="0" borderId="13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Alignment="1" applyProtection="1">
      <alignment horizontal="center"/>
    </xf>
    <xf numFmtId="44" fontId="10" fillId="0" borderId="0" xfId="1" applyFont="1" applyFill="1" applyBorder="1" applyAlignment="1" applyProtection="1">
      <alignment horizontal="right"/>
    </xf>
    <xf numFmtId="43" fontId="10" fillId="0" borderId="16" xfId="0" applyNumberFormat="1" applyFont="1" applyFill="1" applyBorder="1" applyAlignment="1" applyProtection="1">
      <alignment horizontal="center"/>
    </xf>
    <xf numFmtId="0" fontId="23" fillId="0" borderId="7" xfId="0" applyFont="1" applyFill="1" applyBorder="1" applyAlignment="1" applyProtection="1">
      <alignment horizontal="left" indent="2"/>
    </xf>
    <xf numFmtId="43" fontId="23" fillId="0" borderId="0" xfId="0" applyNumberFormat="1" applyFont="1" applyFill="1" applyBorder="1" applyAlignment="1" applyProtection="1">
      <alignment horizontal="right" wrapText="1"/>
    </xf>
    <xf numFmtId="44" fontId="10" fillId="0" borderId="23" xfId="1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23" fillId="0" borderId="15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44" fontId="10" fillId="0" borderId="7" xfId="1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left" indent="2"/>
    </xf>
    <xf numFmtId="0" fontId="21" fillId="4" borderId="4" xfId="0" applyFont="1" applyFill="1" applyBorder="1" applyProtection="1">
      <protection locked="0"/>
    </xf>
    <xf numFmtId="0" fontId="10" fillId="0" borderId="4" xfId="0" applyFont="1" applyBorder="1" applyAlignment="1" applyProtection="1">
      <alignment horizontal="left"/>
    </xf>
    <xf numFmtId="0" fontId="5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4" fillId="3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indent="2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9" fontId="10" fillId="0" borderId="6" xfId="2" applyFont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right"/>
    </xf>
    <xf numFmtId="0" fontId="23" fillId="0" borderId="24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/>
    </xf>
    <xf numFmtId="0" fontId="23" fillId="0" borderId="15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44" fontId="10" fillId="0" borderId="7" xfId="1" applyFont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2109" name="Picture 3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1</xdr:col>
      <xdr:colOff>114300</xdr:colOff>
      <xdr:row>2</xdr:row>
      <xdr:rowOff>76200</xdr:rowOff>
    </xdr:to>
    <xdr:pic>
      <xdr:nvPicPr>
        <xdr:cNvPr id="3247" name="Picture 1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302895</xdr:colOff>
      <xdr:row>1</xdr:row>
      <xdr:rowOff>9525</xdr:rowOff>
    </xdr:from>
    <xdr:ext cx="18531" cy="18992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217670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1</xdr:col>
      <xdr:colOff>85725</xdr:colOff>
      <xdr:row>2</xdr:row>
      <xdr:rowOff>28575</xdr:rowOff>
    </xdr:to>
    <xdr:pic>
      <xdr:nvPicPr>
        <xdr:cNvPr id="5" name="Picture 2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302895</xdr:colOff>
      <xdr:row>1</xdr:row>
      <xdr:rowOff>9525</xdr:rowOff>
    </xdr:from>
    <xdr:ext cx="18531" cy="189924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27195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142875</xdr:colOff>
      <xdr:row>0</xdr:row>
      <xdr:rowOff>0</xdr:rowOff>
    </xdr:from>
    <xdr:to>
      <xdr:col>1</xdr:col>
      <xdr:colOff>85725</xdr:colOff>
      <xdr:row>2</xdr:row>
      <xdr:rowOff>19050</xdr:rowOff>
    </xdr:to>
    <xdr:pic>
      <xdr:nvPicPr>
        <xdr:cNvPr id="7" name="Picture 3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76200</xdr:colOff>
      <xdr:row>1</xdr:row>
      <xdr:rowOff>228600</xdr:rowOff>
    </xdr:to>
    <xdr:pic>
      <xdr:nvPicPr>
        <xdr:cNvPr id="4509" name="Picture 2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752475</xdr:colOff>
      <xdr:row>58</xdr:row>
      <xdr:rowOff>9525</xdr:rowOff>
    </xdr:from>
    <xdr:to>
      <xdr:col>7</xdr:col>
      <xdr:colOff>371475</xdr:colOff>
      <xdr:row>58</xdr:row>
      <xdr:rowOff>9525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4676775" y="92773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59</xdr:row>
      <xdr:rowOff>142875</xdr:rowOff>
    </xdr:from>
    <xdr:to>
      <xdr:col>7</xdr:col>
      <xdr:colOff>400050</xdr:colOff>
      <xdr:row>59</xdr:row>
      <xdr:rowOff>142875</xdr:rowOff>
    </xdr:to>
    <xdr:sp macro="" textlink="">
      <xdr:nvSpPr>
        <xdr:cNvPr id="4511" name="Line 11"/>
        <xdr:cNvSpPr>
          <a:spLocks noChangeShapeType="1"/>
        </xdr:cNvSpPr>
      </xdr:nvSpPr>
      <xdr:spPr bwMode="auto">
        <a:xfrm>
          <a:off x="4657725" y="95726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61</xdr:row>
      <xdr:rowOff>133350</xdr:rowOff>
    </xdr:from>
    <xdr:to>
      <xdr:col>7</xdr:col>
      <xdr:colOff>409575</xdr:colOff>
      <xdr:row>61</xdr:row>
      <xdr:rowOff>133350</xdr:rowOff>
    </xdr:to>
    <xdr:sp macro="" textlink="">
      <xdr:nvSpPr>
        <xdr:cNvPr id="4512" name="Line 12"/>
        <xdr:cNvSpPr>
          <a:spLocks noChangeShapeType="1"/>
        </xdr:cNvSpPr>
      </xdr:nvSpPr>
      <xdr:spPr bwMode="auto">
        <a:xfrm>
          <a:off x="4648200" y="988695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63</xdr:row>
      <xdr:rowOff>142875</xdr:rowOff>
    </xdr:from>
    <xdr:to>
      <xdr:col>7</xdr:col>
      <xdr:colOff>409575</xdr:colOff>
      <xdr:row>63</xdr:row>
      <xdr:rowOff>142875</xdr:rowOff>
    </xdr:to>
    <xdr:sp macro="" textlink="">
      <xdr:nvSpPr>
        <xdr:cNvPr id="4513" name="Line 13"/>
        <xdr:cNvSpPr>
          <a:spLocks noChangeShapeType="1"/>
        </xdr:cNvSpPr>
      </xdr:nvSpPr>
      <xdr:spPr bwMode="auto">
        <a:xfrm>
          <a:off x="4648200" y="10220325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302895</xdr:colOff>
      <xdr:row>1</xdr:row>
      <xdr:rowOff>9525</xdr:rowOff>
    </xdr:from>
    <xdr:ext cx="18531" cy="189924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17670" y="323850"/>
          <a:ext cx="18531" cy="1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142875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8" name="Picture 3" descr="coatofarm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abSelected="1" workbookViewId="0">
      <selection activeCell="C19" sqref="C19"/>
    </sheetView>
  </sheetViews>
  <sheetFormatPr defaultRowHeight="12.75" x14ac:dyDescent="0.2"/>
  <cols>
    <col min="3" max="3" width="17.85546875" customWidth="1"/>
  </cols>
  <sheetData>
    <row r="1" spans="1:10" s="3" customFormat="1" ht="15.75" x14ac:dyDescent="0.25">
      <c r="A1" s="2" t="s">
        <v>130</v>
      </c>
    </row>
    <row r="2" spans="1:10" s="3" customFormat="1" ht="15" x14ac:dyDescent="0.2"/>
    <row r="3" spans="1:10" s="3" customFormat="1" ht="15.75" x14ac:dyDescent="0.25">
      <c r="A3" s="3" t="s">
        <v>179</v>
      </c>
    </row>
    <row r="5" spans="1:10" s="9" customFormat="1" ht="18" x14ac:dyDescent="0.25">
      <c r="A5" s="8" t="s">
        <v>140</v>
      </c>
      <c r="B5" s="8"/>
    </row>
    <row r="6" spans="1:10" s="3" customFormat="1" ht="15.75" x14ac:dyDescent="0.25">
      <c r="A6" s="3" t="s">
        <v>150</v>
      </c>
    </row>
    <row r="7" spans="1:10" s="3" customFormat="1" ht="15.75" x14ac:dyDescent="0.25">
      <c r="A7" s="3" t="s">
        <v>151</v>
      </c>
    </row>
    <row r="8" spans="1:10" s="3" customFormat="1" ht="15" x14ac:dyDescent="0.2"/>
    <row r="9" spans="1:10" s="3" customFormat="1" ht="15.75" x14ac:dyDescent="0.25">
      <c r="A9" s="129" t="s">
        <v>182</v>
      </c>
      <c r="B9" s="3" t="s">
        <v>183</v>
      </c>
    </row>
    <row r="10" spans="1:10" s="3" customFormat="1" ht="15.75" x14ac:dyDescent="0.25">
      <c r="A10" s="129" t="s">
        <v>184</v>
      </c>
      <c r="B10" s="3" t="s">
        <v>185</v>
      </c>
    </row>
    <row r="11" spans="1:10" ht="15" x14ac:dyDescent="0.2">
      <c r="B11" s="3" t="s">
        <v>186</v>
      </c>
    </row>
    <row r="12" spans="1:10" s="9" customFormat="1" ht="18" x14ac:dyDescent="0.25">
      <c r="A12" s="8" t="s">
        <v>141</v>
      </c>
      <c r="B12" s="8"/>
    </row>
    <row r="13" spans="1:10" s="3" customFormat="1" ht="15" x14ac:dyDescent="0.2">
      <c r="A13" s="3" t="s">
        <v>142</v>
      </c>
    </row>
    <row r="14" spans="1:10" ht="15" x14ac:dyDescent="0.2">
      <c r="A14" s="3"/>
      <c r="B14" s="3"/>
      <c r="D14" s="4" t="s">
        <v>143</v>
      </c>
      <c r="E14" s="4" t="s">
        <v>144</v>
      </c>
      <c r="F14" s="4"/>
      <c r="G14" s="4"/>
      <c r="H14" s="3"/>
      <c r="I14" s="3"/>
      <c r="J14" s="3"/>
    </row>
    <row r="15" spans="1:10" ht="15" x14ac:dyDescent="0.2">
      <c r="A15" s="3" t="s">
        <v>145</v>
      </c>
      <c r="B15" s="3"/>
      <c r="C15" s="3"/>
      <c r="D15" s="5">
        <v>427</v>
      </c>
      <c r="E15" s="7" t="s">
        <v>146</v>
      </c>
      <c r="F15" s="3"/>
      <c r="G15" s="3"/>
      <c r="H15" s="3"/>
      <c r="I15" s="3"/>
      <c r="J15" s="3"/>
    </row>
    <row r="16" spans="1:10" ht="15" x14ac:dyDescent="0.2">
      <c r="A16" s="3"/>
      <c r="B16" s="3"/>
      <c r="C16" s="3"/>
      <c r="D16" s="3"/>
      <c r="E16" s="7" t="s">
        <v>164</v>
      </c>
      <c r="F16" s="3"/>
      <c r="G16" s="3"/>
      <c r="H16" s="3"/>
      <c r="I16" s="3"/>
      <c r="J16" s="3"/>
    </row>
    <row r="17" spans="1:12" ht="15" x14ac:dyDescent="0.2">
      <c r="A17" s="3"/>
      <c r="B17" s="3"/>
      <c r="C17" s="3"/>
      <c r="D17" s="3"/>
      <c r="E17" s="6"/>
      <c r="F17" s="3"/>
      <c r="G17" s="3"/>
      <c r="H17" s="3"/>
      <c r="I17" s="3"/>
      <c r="J17" s="3"/>
    </row>
    <row r="18" spans="1:12" ht="15" x14ac:dyDescent="0.2">
      <c r="A18" s="7" t="s">
        <v>147</v>
      </c>
      <c r="B18" s="3"/>
      <c r="C18" s="3"/>
      <c r="D18" s="5">
        <v>428</v>
      </c>
      <c r="E18" s="7" t="s">
        <v>148</v>
      </c>
      <c r="F18" s="3"/>
      <c r="G18" s="3"/>
      <c r="H18" s="3"/>
      <c r="I18" s="3"/>
      <c r="J18" s="3"/>
    </row>
    <row r="19" spans="1:12" ht="15" x14ac:dyDescent="0.2">
      <c r="A19" s="3"/>
      <c r="B19" s="3"/>
      <c r="C19" s="3"/>
      <c r="D19" s="3"/>
      <c r="E19" s="7" t="s">
        <v>149</v>
      </c>
      <c r="F19" s="3"/>
      <c r="G19" s="3"/>
      <c r="H19" s="3"/>
      <c r="I19" s="3"/>
      <c r="J19" s="3"/>
    </row>
    <row r="20" spans="1:12" ht="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ht="15" x14ac:dyDescent="0.2">
      <c r="A21" s="3" t="s">
        <v>159</v>
      </c>
      <c r="B21" s="3"/>
      <c r="C21" s="3"/>
      <c r="D21" s="5">
        <v>428</v>
      </c>
      <c r="E21" s="3" t="s">
        <v>160</v>
      </c>
      <c r="F21" s="3"/>
      <c r="G21" s="3"/>
      <c r="H21" s="3"/>
      <c r="I21" s="3"/>
      <c r="J21" s="3"/>
    </row>
    <row r="22" spans="1:12" ht="15" x14ac:dyDescent="0.2">
      <c r="A22" s="3"/>
      <c r="B22" s="3"/>
      <c r="C22" s="3"/>
      <c r="D22" s="3"/>
      <c r="E22" s="3" t="s">
        <v>161</v>
      </c>
      <c r="F22" s="3"/>
      <c r="G22" s="3"/>
      <c r="H22" s="3"/>
      <c r="I22" s="3"/>
      <c r="J22" s="3"/>
    </row>
    <row r="23" spans="1:12" ht="15" x14ac:dyDescent="0.2">
      <c r="A23" s="3"/>
      <c r="B23" s="3"/>
      <c r="C23" s="3"/>
      <c r="D23" s="3"/>
      <c r="E23" s="3" t="s">
        <v>162</v>
      </c>
      <c r="F23" s="3"/>
      <c r="G23" s="3"/>
      <c r="H23" s="3"/>
      <c r="I23" s="3"/>
      <c r="J23" s="3"/>
    </row>
    <row r="24" spans="1:12" ht="15" x14ac:dyDescent="0.2">
      <c r="A24" s="3"/>
      <c r="B24" s="3"/>
      <c r="C24" s="3"/>
      <c r="D24" s="3"/>
      <c r="E24" s="3" t="s">
        <v>163</v>
      </c>
      <c r="F24" s="3"/>
      <c r="G24" s="3"/>
      <c r="H24" s="3"/>
      <c r="I24" s="3"/>
      <c r="J24" s="3"/>
    </row>
    <row r="25" spans="1:12" ht="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2" ht="15" x14ac:dyDescent="0.2">
      <c r="A26" s="7" t="s">
        <v>152</v>
      </c>
      <c r="B26" s="3"/>
      <c r="C26" s="3"/>
      <c r="D26" s="10">
        <v>420.1</v>
      </c>
      <c r="E26" s="10" t="s">
        <v>153</v>
      </c>
      <c r="F26" s="1"/>
      <c r="G26" s="3"/>
      <c r="H26" s="3"/>
    </row>
    <row r="27" spans="1:12" ht="15" x14ac:dyDescent="0.2">
      <c r="A27" s="7"/>
      <c r="B27" s="3"/>
      <c r="C27" s="3"/>
      <c r="D27" s="10"/>
      <c r="E27" s="10" t="s">
        <v>154</v>
      </c>
      <c r="F27" s="1"/>
      <c r="G27" s="3"/>
      <c r="H27" s="3"/>
    </row>
    <row r="28" spans="1:12" ht="15" x14ac:dyDescent="0.2">
      <c r="A28" s="7" t="s">
        <v>155</v>
      </c>
      <c r="B28" s="3"/>
      <c r="C28" s="3"/>
      <c r="D28" s="10">
        <v>519.1</v>
      </c>
      <c r="E28" s="7" t="s">
        <v>156</v>
      </c>
      <c r="F28" s="1"/>
      <c r="G28" s="3"/>
      <c r="H28" s="3"/>
    </row>
    <row r="29" spans="1:12" ht="15" x14ac:dyDescent="0.2">
      <c r="A29" s="3"/>
      <c r="B29" s="3"/>
      <c r="C29" s="3"/>
      <c r="D29" s="3"/>
      <c r="E29" s="7" t="s">
        <v>157</v>
      </c>
    </row>
    <row r="30" spans="1:12" x14ac:dyDescent="0.2">
      <c r="A30" t="s">
        <v>131</v>
      </c>
    </row>
    <row r="32" spans="1:12" ht="15" x14ac:dyDescent="0.2">
      <c r="A32" s="130" t="s">
        <v>166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15" x14ac:dyDescent="0.2">
      <c r="A33" s="130" t="s">
        <v>165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</sheetData>
  <sheetProtection algorithmName="SHA-512" hashValue="qQRpX4sb1WQu6FgorVn58LgAzWuc8P4m4Pka1CJrBcX47sTVMSMpWBCaPvkNpes6PbGniWYhl1ueF2kxbR9tAA==" saltValue="pnvIbdVc96/RYdMVFdgzzw==" spinCount="100000" sheet="1" selectLockedCells="1"/>
  <mergeCells count="2">
    <mergeCell ref="A32:L32"/>
    <mergeCell ref="A33:L33"/>
  </mergeCells>
  <pageMargins left="0.7" right="0.7" top="0.75" bottom="0.75" header="0.3" footer="0.3"/>
  <pageSetup scale="78" orientation="portrait" r:id="rId1"/>
  <headerFooter>
    <oddFooter>&amp;L(revised 8/2020)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zoomScaleNormal="100" workbookViewId="0">
      <selection activeCell="F35" sqref="F35"/>
    </sheetView>
  </sheetViews>
  <sheetFormatPr defaultRowHeight="12.75" x14ac:dyDescent="0.2"/>
  <cols>
    <col min="1" max="1" width="6.5703125" style="21" customWidth="1"/>
    <col min="2" max="2" width="20.7109375" style="59" customWidth="1"/>
    <col min="3" max="3" width="5.7109375" style="21" customWidth="1"/>
    <col min="4" max="4" width="16.7109375" style="21" customWidth="1"/>
    <col min="5" max="5" width="11.7109375" style="21" customWidth="1"/>
    <col min="6" max="6" width="16.7109375" style="23" customWidth="1"/>
    <col min="7" max="7" width="2.7109375" style="23" customWidth="1"/>
    <col min="8" max="8" width="16.7109375" style="23" customWidth="1"/>
    <col min="9" max="9" width="10.7109375" style="21" customWidth="1"/>
    <col min="10" max="16384" width="9.140625" style="21"/>
  </cols>
  <sheetData>
    <row r="1" spans="1:8" ht="25.15" customHeight="1" x14ac:dyDescent="0.3">
      <c r="B1" s="22" t="s">
        <v>128</v>
      </c>
    </row>
    <row r="2" spans="1:8" ht="19.899999999999999" customHeight="1" thickBot="1" x14ac:dyDescent="0.3">
      <c r="B2" s="24" t="s">
        <v>132</v>
      </c>
      <c r="C2" s="132"/>
      <c r="D2" s="132"/>
      <c r="E2" s="132"/>
      <c r="F2" s="25" t="s">
        <v>133</v>
      </c>
      <c r="H2" s="11" t="s">
        <v>134</v>
      </c>
    </row>
    <row r="3" spans="1:8" ht="17.25" customHeight="1" x14ac:dyDescent="0.2">
      <c r="B3" s="131" t="s">
        <v>167</v>
      </c>
      <c r="C3" s="131"/>
      <c r="D3" s="131"/>
      <c r="E3" s="131"/>
      <c r="F3" s="131"/>
      <c r="G3" s="131"/>
      <c r="H3" s="131"/>
    </row>
    <row r="4" spans="1:8" ht="9.75" customHeight="1" thickBot="1" x14ac:dyDescent="0.45">
      <c r="B4" s="26"/>
      <c r="C4" s="27"/>
      <c r="D4" s="28"/>
      <c r="E4" s="28"/>
      <c r="F4" s="25"/>
      <c r="H4" s="29"/>
    </row>
    <row r="5" spans="1:8" ht="18" customHeight="1" thickTop="1" thickBot="1" x14ac:dyDescent="0.25">
      <c r="A5" s="30"/>
      <c r="B5" s="31"/>
      <c r="C5" s="30"/>
      <c r="D5" s="32" t="s">
        <v>28</v>
      </c>
      <c r="E5" s="33"/>
      <c r="F5" s="34"/>
      <c r="G5" s="34"/>
      <c r="H5" s="34"/>
    </row>
    <row r="6" spans="1:8" ht="13.5" thickTop="1" x14ac:dyDescent="0.2">
      <c r="A6" s="35"/>
      <c r="B6" s="36"/>
      <c r="C6" s="37" t="s">
        <v>18</v>
      </c>
      <c r="D6" s="35"/>
      <c r="E6" s="35"/>
      <c r="F6" s="38" t="s">
        <v>3</v>
      </c>
      <c r="G6" s="39"/>
      <c r="H6" s="38" t="s">
        <v>4</v>
      </c>
    </row>
    <row r="7" spans="1:8" x14ac:dyDescent="0.2">
      <c r="A7" s="35"/>
      <c r="B7" s="40" t="s">
        <v>2</v>
      </c>
      <c r="C7" s="37"/>
      <c r="D7" s="35"/>
      <c r="E7" s="35"/>
      <c r="F7" s="38" t="s">
        <v>76</v>
      </c>
      <c r="G7" s="39"/>
      <c r="H7" s="38" t="s">
        <v>75</v>
      </c>
    </row>
    <row r="8" spans="1:8" ht="12.95" customHeight="1" x14ac:dyDescent="0.2">
      <c r="A8" s="41">
        <v>401</v>
      </c>
      <c r="B8" s="42" t="s">
        <v>109</v>
      </c>
      <c r="C8" s="43"/>
      <c r="D8" s="44"/>
      <c r="E8" s="45"/>
      <c r="F8" s="12"/>
      <c r="G8" s="38" t="s">
        <v>1</v>
      </c>
      <c r="H8" s="12"/>
    </row>
    <row r="9" spans="1:8" ht="12.95" customHeight="1" x14ac:dyDescent="0.2">
      <c r="A9" s="41">
        <v>402</v>
      </c>
      <c r="B9" s="42" t="s">
        <v>110</v>
      </c>
      <c r="C9" s="43"/>
      <c r="D9" s="46"/>
      <c r="E9" s="45"/>
      <c r="F9" s="13"/>
      <c r="G9" s="38"/>
      <c r="H9" s="13"/>
    </row>
    <row r="10" spans="1:8" ht="12.95" customHeight="1" x14ac:dyDescent="0.2">
      <c r="A10" s="41">
        <v>401.1</v>
      </c>
      <c r="B10" s="42" t="s">
        <v>74</v>
      </c>
      <c r="C10" s="45"/>
      <c r="D10" s="45"/>
      <c r="E10" s="45"/>
      <c r="F10" s="13"/>
      <c r="G10" s="38"/>
      <c r="H10" s="13"/>
    </row>
    <row r="11" spans="1:8" ht="12.95" customHeight="1" x14ac:dyDescent="0.2">
      <c r="A11" s="41">
        <v>401.3</v>
      </c>
      <c r="B11" s="42" t="s">
        <v>113</v>
      </c>
      <c r="C11" s="47"/>
      <c r="D11" s="47"/>
      <c r="E11" s="45"/>
      <c r="F11" s="13"/>
      <c r="G11" s="38"/>
      <c r="H11" s="13"/>
    </row>
    <row r="12" spans="1:8" ht="12.95" customHeight="1" x14ac:dyDescent="0.2">
      <c r="A12" s="41">
        <v>404</v>
      </c>
      <c r="B12" s="42" t="s">
        <v>5</v>
      </c>
      <c r="C12" s="48"/>
      <c r="D12" s="48"/>
      <c r="E12" s="45"/>
      <c r="F12" s="13"/>
      <c r="G12" s="38"/>
      <c r="H12" s="13"/>
    </row>
    <row r="13" spans="1:8" ht="12.95" customHeight="1" x14ac:dyDescent="0.2">
      <c r="A13" s="41">
        <v>406</v>
      </c>
      <c r="B13" s="42" t="s">
        <v>6</v>
      </c>
      <c r="C13" s="48"/>
      <c r="D13" s="48"/>
      <c r="E13" s="45"/>
      <c r="F13" s="13"/>
      <c r="G13" s="38"/>
      <c r="H13" s="13"/>
    </row>
    <row r="14" spans="1:8" ht="12.95" customHeight="1" x14ac:dyDescent="0.2">
      <c r="A14" s="41">
        <v>405</v>
      </c>
      <c r="B14" s="42" t="s">
        <v>7</v>
      </c>
      <c r="C14" s="48"/>
      <c r="D14" s="48"/>
      <c r="E14" s="45"/>
      <c r="F14" s="13"/>
      <c r="G14" s="38"/>
      <c r="H14" s="13"/>
    </row>
    <row r="15" spans="1:8" ht="12.95" customHeight="1" x14ac:dyDescent="0.2">
      <c r="A15" s="41">
        <v>403</v>
      </c>
      <c r="B15" s="42" t="s">
        <v>171</v>
      </c>
      <c r="C15" s="24"/>
      <c r="D15" s="127"/>
      <c r="E15" s="128" t="s">
        <v>169</v>
      </c>
      <c r="F15" s="13"/>
      <c r="G15" s="38"/>
      <c r="H15" s="13"/>
    </row>
    <row r="16" spans="1:8" ht="12.95" customHeight="1" x14ac:dyDescent="0.2">
      <c r="A16" s="41"/>
      <c r="B16" s="133" t="s">
        <v>181</v>
      </c>
      <c r="C16" s="133"/>
      <c r="D16" s="133"/>
      <c r="E16" s="49"/>
      <c r="F16" s="53"/>
      <c r="G16" s="53"/>
      <c r="H16" s="53"/>
    </row>
    <row r="17" spans="1:8" ht="12.95" customHeight="1" x14ac:dyDescent="0.2">
      <c r="A17" s="41"/>
      <c r="B17" s="133" t="s">
        <v>170</v>
      </c>
      <c r="C17" s="133"/>
      <c r="D17" s="133"/>
      <c r="E17" s="108"/>
      <c r="F17" s="53"/>
      <c r="G17" s="53"/>
      <c r="H17" s="53"/>
    </row>
    <row r="18" spans="1:8" ht="12.95" customHeight="1" x14ac:dyDescent="0.2">
      <c r="A18" s="41">
        <v>403.1</v>
      </c>
      <c r="B18" s="49" t="s">
        <v>111</v>
      </c>
      <c r="C18" s="47"/>
      <c r="D18" s="45"/>
      <c r="E18" s="45"/>
      <c r="F18" s="14"/>
      <c r="G18" s="38"/>
      <c r="H18" s="14"/>
    </row>
    <row r="19" spans="1:8" ht="12.95" customHeight="1" x14ac:dyDescent="0.2">
      <c r="A19" s="41">
        <v>416</v>
      </c>
      <c r="B19" s="43" t="s">
        <v>84</v>
      </c>
      <c r="C19" s="45"/>
      <c r="D19" s="45"/>
      <c r="E19" s="45"/>
      <c r="F19" s="13"/>
      <c r="G19" s="38"/>
      <c r="H19" s="13"/>
    </row>
    <row r="20" spans="1:8" ht="12.95" customHeight="1" x14ac:dyDescent="0.2">
      <c r="A20" s="41">
        <v>419</v>
      </c>
      <c r="B20" s="43" t="s">
        <v>126</v>
      </c>
      <c r="C20" s="48"/>
      <c r="D20" s="50"/>
      <c r="E20" s="45"/>
      <c r="F20" s="13"/>
      <c r="G20" s="38"/>
      <c r="H20" s="13"/>
    </row>
    <row r="21" spans="1:8" ht="12.95" customHeight="1" x14ac:dyDescent="0.2">
      <c r="A21" s="41">
        <v>420</v>
      </c>
      <c r="B21" s="36" t="s">
        <v>8</v>
      </c>
      <c r="C21" s="48"/>
      <c r="D21" s="48"/>
      <c r="E21" s="45"/>
      <c r="F21" s="13"/>
      <c r="G21" s="38"/>
      <c r="H21" s="13"/>
    </row>
    <row r="22" spans="1:8" ht="12.95" customHeight="1" x14ac:dyDescent="0.2">
      <c r="A22" s="41">
        <v>420.1</v>
      </c>
      <c r="B22" s="36" t="s">
        <v>135</v>
      </c>
      <c r="C22" s="48"/>
      <c r="D22" s="50"/>
      <c r="E22" s="45"/>
      <c r="F22" s="13"/>
      <c r="G22" s="38"/>
      <c r="H22" s="13"/>
    </row>
    <row r="23" spans="1:8" ht="12.95" customHeight="1" x14ac:dyDescent="0.2">
      <c r="A23" s="41"/>
      <c r="B23" s="36"/>
      <c r="C23" s="35"/>
      <c r="D23" s="35"/>
      <c r="E23" s="51" t="s">
        <v>9</v>
      </c>
      <c r="F23" s="52">
        <f>SUM(F8:F22)</f>
        <v>0</v>
      </c>
      <c r="G23" s="53"/>
      <c r="H23" s="52">
        <f>SUM(H8:H22)</f>
        <v>0</v>
      </c>
    </row>
    <row r="24" spans="1:8" ht="12.95" customHeight="1" x14ac:dyDescent="0.2">
      <c r="A24" s="41"/>
      <c r="B24" s="36"/>
      <c r="C24" s="37" t="s">
        <v>17</v>
      </c>
      <c r="D24" s="35"/>
      <c r="E24" s="35"/>
      <c r="F24" s="53"/>
      <c r="G24" s="38"/>
      <c r="H24" s="53"/>
    </row>
    <row r="25" spans="1:8" ht="12.95" customHeight="1" x14ac:dyDescent="0.2">
      <c r="A25" s="41"/>
      <c r="B25" s="26" t="s">
        <v>92</v>
      </c>
      <c r="C25" s="47"/>
      <c r="D25" s="47"/>
      <c r="E25" s="47"/>
      <c r="F25" s="53"/>
      <c r="G25" s="53"/>
      <c r="H25" s="53"/>
    </row>
    <row r="26" spans="1:8" ht="12.95" customHeight="1" x14ac:dyDescent="0.2">
      <c r="A26" s="41">
        <v>409</v>
      </c>
      <c r="B26" s="36" t="s">
        <v>10</v>
      </c>
      <c r="C26" s="45"/>
      <c r="D26" s="45"/>
      <c r="E26" s="45"/>
      <c r="F26" s="14"/>
      <c r="G26" s="39"/>
      <c r="H26" s="14"/>
    </row>
    <row r="27" spans="1:8" ht="12.95" customHeight="1" x14ac:dyDescent="0.2">
      <c r="A27" s="41">
        <v>419.1</v>
      </c>
      <c r="B27" s="36" t="s">
        <v>11</v>
      </c>
      <c r="C27" s="48"/>
      <c r="D27" s="48"/>
      <c r="E27" s="45"/>
      <c r="F27" s="13"/>
      <c r="G27" s="39"/>
      <c r="H27" s="13"/>
    </row>
    <row r="28" spans="1:8" ht="12.95" customHeight="1" x14ac:dyDescent="0.2">
      <c r="A28" s="41">
        <v>419.3</v>
      </c>
      <c r="B28" s="36" t="s">
        <v>85</v>
      </c>
      <c r="C28" s="48"/>
      <c r="D28" s="48"/>
      <c r="E28" s="45"/>
      <c r="F28" s="13"/>
      <c r="G28" s="39"/>
      <c r="H28" s="13"/>
    </row>
    <row r="29" spans="1:8" ht="12.95" customHeight="1" x14ac:dyDescent="0.2">
      <c r="A29" s="41">
        <v>419.4</v>
      </c>
      <c r="B29" s="36" t="s">
        <v>12</v>
      </c>
      <c r="C29" s="48"/>
      <c r="D29" s="48"/>
      <c r="E29" s="45"/>
      <c r="F29" s="13"/>
      <c r="G29" s="39"/>
      <c r="H29" s="13"/>
    </row>
    <row r="30" spans="1:8" ht="12.95" customHeight="1" x14ac:dyDescent="0.2">
      <c r="A30" s="41">
        <v>419.8</v>
      </c>
      <c r="B30" s="43" t="s">
        <v>14</v>
      </c>
      <c r="C30" s="48"/>
      <c r="D30" s="48"/>
      <c r="E30" s="45"/>
      <c r="F30" s="13"/>
      <c r="G30" s="39"/>
      <c r="H30" s="13"/>
    </row>
    <row r="31" spans="1:8" ht="12.95" customHeight="1" x14ac:dyDescent="0.2">
      <c r="A31" s="41">
        <v>421.1</v>
      </c>
      <c r="B31" s="43" t="s">
        <v>13</v>
      </c>
      <c r="C31" s="48"/>
      <c r="D31" s="48"/>
      <c r="E31" s="45"/>
      <c r="F31" s="13"/>
      <c r="G31" s="39"/>
      <c r="H31" s="13"/>
    </row>
    <row r="32" spans="1:8" ht="12.95" customHeight="1" x14ac:dyDescent="0.2">
      <c r="A32" s="41"/>
      <c r="B32" s="36"/>
      <c r="C32" s="35"/>
      <c r="D32" s="35"/>
      <c r="E32" s="51" t="s">
        <v>15</v>
      </c>
      <c r="F32" s="52">
        <f>SUM(F26:F31)</f>
        <v>0</v>
      </c>
      <c r="G32" s="39"/>
      <c r="H32" s="52">
        <f>SUM(H26:H31)</f>
        <v>0</v>
      </c>
    </row>
    <row r="33" spans="1:8" ht="12.95" customHeight="1" x14ac:dyDescent="0.2">
      <c r="A33" s="41"/>
      <c r="B33" s="36"/>
      <c r="C33" s="37" t="s">
        <v>16</v>
      </c>
      <c r="D33" s="35"/>
      <c r="E33" s="35"/>
      <c r="F33" s="54"/>
      <c r="G33" s="54"/>
      <c r="H33" s="54"/>
    </row>
    <row r="34" spans="1:8" ht="12.95" customHeight="1" x14ac:dyDescent="0.2">
      <c r="A34" s="41"/>
      <c r="B34" s="26" t="s">
        <v>114</v>
      </c>
      <c r="C34" s="35"/>
      <c r="D34" s="35"/>
      <c r="E34" s="35"/>
      <c r="F34" s="39"/>
      <c r="G34" s="39"/>
      <c r="H34" s="39"/>
    </row>
    <row r="35" spans="1:8" ht="12.95" customHeight="1" x14ac:dyDescent="0.2">
      <c r="A35" s="41">
        <v>410</v>
      </c>
      <c r="B35" s="36" t="s">
        <v>19</v>
      </c>
      <c r="C35" s="35"/>
      <c r="D35" s="35"/>
      <c r="E35" s="45"/>
      <c r="F35" s="12"/>
      <c r="G35" s="39"/>
      <c r="H35" s="12"/>
    </row>
    <row r="36" spans="1:8" ht="12.95" customHeight="1" x14ac:dyDescent="0.2">
      <c r="A36" s="41">
        <v>411</v>
      </c>
      <c r="B36" s="36" t="s">
        <v>20</v>
      </c>
      <c r="C36" s="48"/>
      <c r="D36" s="48"/>
      <c r="E36" s="45"/>
      <c r="F36" s="13"/>
      <c r="G36" s="39"/>
      <c r="H36" s="13"/>
    </row>
    <row r="37" spans="1:8" ht="12.95" customHeight="1" x14ac:dyDescent="0.2">
      <c r="A37" s="41">
        <v>410.3</v>
      </c>
      <c r="B37" s="36" t="s">
        <v>124</v>
      </c>
      <c r="C37" s="48"/>
      <c r="D37" s="48"/>
      <c r="E37" s="45"/>
      <c r="F37" s="13"/>
      <c r="G37" s="39"/>
      <c r="H37" s="13"/>
    </row>
    <row r="38" spans="1:8" ht="12.95" customHeight="1" x14ac:dyDescent="0.2">
      <c r="A38" s="41"/>
      <c r="B38" s="36"/>
      <c r="C38" s="35"/>
      <c r="D38" s="35"/>
      <c r="E38" s="51" t="s">
        <v>21</v>
      </c>
      <c r="F38" s="52">
        <f>SUM(F35:F37)</f>
        <v>0</v>
      </c>
      <c r="G38" s="39"/>
      <c r="H38" s="52">
        <f>SUM(H35:H37)</f>
        <v>0</v>
      </c>
    </row>
    <row r="39" spans="1:8" ht="12.95" customHeight="1" x14ac:dyDescent="0.2">
      <c r="A39" s="41"/>
      <c r="B39" s="36"/>
      <c r="C39" s="37" t="s">
        <v>22</v>
      </c>
      <c r="D39" s="35"/>
      <c r="E39" s="35"/>
      <c r="F39" s="54"/>
      <c r="G39" s="54"/>
      <c r="H39" s="54"/>
    </row>
    <row r="40" spans="1:8" ht="12.95" customHeight="1" x14ac:dyDescent="0.2">
      <c r="A40" s="41"/>
      <c r="B40" s="26" t="s">
        <v>23</v>
      </c>
      <c r="C40" s="35"/>
      <c r="D40" s="35"/>
      <c r="E40" s="35"/>
      <c r="F40" s="54"/>
      <c r="G40" s="54"/>
      <c r="H40" s="54"/>
    </row>
    <row r="41" spans="1:8" ht="12.95" customHeight="1" x14ac:dyDescent="0.2">
      <c r="A41" s="41">
        <v>417</v>
      </c>
      <c r="B41" s="36" t="s">
        <v>77</v>
      </c>
      <c r="C41" s="45"/>
      <c r="D41" s="45"/>
      <c r="E41" s="45"/>
      <c r="F41" s="12"/>
      <c r="G41" s="39"/>
      <c r="H41" s="12"/>
    </row>
    <row r="42" spans="1:8" ht="12.95" customHeight="1" x14ac:dyDescent="0.2">
      <c r="A42" s="41">
        <v>418.2</v>
      </c>
      <c r="B42" s="36" t="s">
        <v>115</v>
      </c>
      <c r="C42" s="45"/>
      <c r="D42" s="45"/>
      <c r="E42" s="45"/>
      <c r="F42" s="13"/>
      <c r="G42" s="39"/>
      <c r="H42" s="13"/>
    </row>
    <row r="43" spans="1:8" ht="12.95" customHeight="1" x14ac:dyDescent="0.2">
      <c r="A43" s="41">
        <v>418.3</v>
      </c>
      <c r="B43" s="43" t="s">
        <v>116</v>
      </c>
      <c r="C43" s="35"/>
      <c r="D43" s="35"/>
      <c r="E43" s="45"/>
      <c r="F43" s="13"/>
      <c r="G43" s="39"/>
      <c r="H43" s="13"/>
    </row>
    <row r="44" spans="1:8" ht="12.95" customHeight="1" x14ac:dyDescent="0.2">
      <c r="A44" s="41">
        <v>418.5</v>
      </c>
      <c r="B44" s="43" t="s">
        <v>117</v>
      </c>
      <c r="C44" s="48"/>
      <c r="D44" s="48"/>
      <c r="E44" s="45"/>
      <c r="F44" s="12"/>
      <c r="G44" s="39"/>
      <c r="H44" s="12"/>
    </row>
    <row r="45" spans="1:8" ht="12.95" customHeight="1" x14ac:dyDescent="0.2">
      <c r="A45" s="41">
        <v>419.2</v>
      </c>
      <c r="B45" s="36" t="s">
        <v>25</v>
      </c>
      <c r="C45" s="48"/>
      <c r="D45" s="48"/>
      <c r="E45" s="45"/>
      <c r="F45" s="13"/>
      <c r="G45" s="39"/>
      <c r="H45" s="13"/>
    </row>
    <row r="46" spans="1:8" ht="12.95" customHeight="1" x14ac:dyDescent="0.2">
      <c r="A46" s="41">
        <v>419.5</v>
      </c>
      <c r="B46" s="36" t="s">
        <v>118</v>
      </c>
      <c r="C46" s="48"/>
      <c r="D46" s="48"/>
      <c r="E46" s="45"/>
      <c r="F46" s="13"/>
      <c r="G46" s="39"/>
      <c r="H46" s="13"/>
    </row>
    <row r="47" spans="1:8" ht="12.95" customHeight="1" x14ac:dyDescent="0.2">
      <c r="A47" s="41">
        <v>419.6</v>
      </c>
      <c r="B47" s="36" t="s">
        <v>24</v>
      </c>
      <c r="C47" s="35"/>
      <c r="D47" s="35"/>
      <c r="E47" s="45"/>
      <c r="F47" s="13"/>
      <c r="G47" s="39"/>
      <c r="H47" s="13"/>
    </row>
    <row r="48" spans="1:8" ht="12.95" customHeight="1" x14ac:dyDescent="0.2">
      <c r="A48" s="41">
        <v>419.9</v>
      </c>
      <c r="B48" s="36" t="s">
        <v>124</v>
      </c>
      <c r="C48" s="48"/>
      <c r="D48" s="48"/>
      <c r="E48" s="45"/>
      <c r="F48" s="13"/>
      <c r="G48" s="39"/>
      <c r="H48" s="13"/>
    </row>
    <row r="49" spans="1:8" ht="12.95" customHeight="1" x14ac:dyDescent="0.2">
      <c r="A49" s="41">
        <v>427</v>
      </c>
      <c r="B49" s="36" t="s">
        <v>136</v>
      </c>
      <c r="C49" s="48"/>
      <c r="D49" s="48"/>
      <c r="E49" s="45"/>
      <c r="F49" s="13"/>
      <c r="G49" s="39"/>
      <c r="H49" s="13"/>
    </row>
    <row r="50" spans="1:8" ht="12.95" customHeight="1" x14ac:dyDescent="0.2">
      <c r="A50" s="41">
        <v>428</v>
      </c>
      <c r="B50" s="36" t="s">
        <v>158</v>
      </c>
      <c r="C50" s="48"/>
      <c r="D50" s="48"/>
      <c r="E50" s="45"/>
      <c r="F50" s="13"/>
      <c r="G50" s="39"/>
      <c r="H50" s="13"/>
    </row>
    <row r="51" spans="1:8" ht="12.95" customHeight="1" x14ac:dyDescent="0.2">
      <c r="A51" s="41"/>
      <c r="B51" s="36"/>
      <c r="C51" s="35"/>
      <c r="D51" s="35"/>
      <c r="E51" s="51" t="s">
        <v>26</v>
      </c>
      <c r="F51" s="38">
        <f>SUM(F41:F50)</f>
        <v>0</v>
      </c>
      <c r="G51" s="39"/>
      <c r="H51" s="38">
        <f>SUM(H41:H50)</f>
        <v>0</v>
      </c>
    </row>
    <row r="52" spans="1:8" x14ac:dyDescent="0.2">
      <c r="A52" s="41"/>
      <c r="B52" s="36"/>
      <c r="C52" s="35"/>
      <c r="D52" s="35"/>
      <c r="E52" s="35"/>
      <c r="F52" s="55"/>
      <c r="G52" s="54"/>
      <c r="H52" s="55"/>
    </row>
    <row r="53" spans="1:8" ht="13.5" customHeight="1" thickBot="1" x14ac:dyDescent="0.25">
      <c r="A53" s="41"/>
      <c r="B53" s="36"/>
      <c r="C53" s="35"/>
      <c r="D53" s="35"/>
      <c r="E53" s="122" t="s">
        <v>27</v>
      </c>
      <c r="F53" s="29">
        <f>SUM(F23,F32,F38,F51)</f>
        <v>0</v>
      </c>
      <c r="G53" s="39"/>
      <c r="H53" s="29">
        <f>SUM(H23,H32,H38,H51)</f>
        <v>0</v>
      </c>
    </row>
    <row r="54" spans="1:8" ht="13.5" thickTop="1" x14ac:dyDescent="0.2">
      <c r="A54" s="56"/>
      <c r="B54" s="57"/>
      <c r="C54" s="56"/>
      <c r="D54" s="56"/>
      <c r="E54" s="56"/>
      <c r="F54" s="58"/>
      <c r="G54" s="58"/>
      <c r="H54" s="58"/>
    </row>
    <row r="55" spans="1:8" x14ac:dyDescent="0.2">
      <c r="A55" s="56"/>
      <c r="B55" s="57"/>
      <c r="C55" s="56"/>
      <c r="D55" s="56"/>
      <c r="E55" s="56"/>
      <c r="F55" s="58"/>
      <c r="G55" s="58"/>
      <c r="H55" s="58"/>
    </row>
    <row r="56" spans="1:8" x14ac:dyDescent="0.2">
      <c r="A56" s="56"/>
      <c r="B56" s="57"/>
      <c r="C56" s="56"/>
      <c r="D56" s="56"/>
      <c r="E56" s="56"/>
      <c r="F56" s="58"/>
      <c r="G56" s="58"/>
      <c r="H56" s="58"/>
    </row>
  </sheetData>
  <sheetProtection algorithmName="SHA-512" hashValue="ddXNAHQ/jG8TbxcOE6aUUtC2qUSmvnZdgBNPOnwocZop0VOn5V1frAfyblxTk8i4nZWNtRDHTmM92a+mdEwLtw==" saltValue="KMQzo8H7FHBQrhM8K7oEMw==" spinCount="100000" sheet="1" selectLockedCells="1"/>
  <mergeCells count="4">
    <mergeCell ref="B3:H3"/>
    <mergeCell ref="C2:E2"/>
    <mergeCell ref="B17:D17"/>
    <mergeCell ref="B16:D16"/>
  </mergeCells>
  <phoneticPr fontId="0" type="noConversion"/>
  <pageMargins left="0.5" right="0.5" top="0.5" bottom="0.5" header="0.5" footer="0.25"/>
  <pageSetup orientation="portrait" horizontalDpi="300" verticalDpi="300" r:id="rId1"/>
  <headerFooter>
    <oddFooter>&amp;L&amp;8(revised 8/22)&amp;R6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46" workbookViewId="0">
      <selection activeCell="E9" sqref="E9"/>
    </sheetView>
  </sheetViews>
  <sheetFormatPr defaultRowHeight="12.75" x14ac:dyDescent="0.2"/>
  <cols>
    <col min="1" max="1" width="6.42578125" style="21" customWidth="1"/>
    <col min="2" max="2" width="20.7109375" style="21" customWidth="1"/>
    <col min="3" max="3" width="18" style="59" customWidth="1"/>
    <col min="4" max="4" width="13.7109375" style="21" customWidth="1"/>
    <col min="5" max="5" width="16.7109375" style="23" customWidth="1"/>
    <col min="6" max="6" width="2.7109375" style="23" customWidth="1"/>
    <col min="7" max="7" width="16.7109375" style="23" customWidth="1"/>
    <col min="8" max="8" width="10.7109375" style="21" customWidth="1"/>
    <col min="9" max="16384" width="9.140625" style="21"/>
  </cols>
  <sheetData>
    <row r="1" spans="1:8" ht="25.15" customHeight="1" x14ac:dyDescent="0.3">
      <c r="B1" s="60" t="s">
        <v>128</v>
      </c>
    </row>
    <row r="2" spans="1:8" ht="15.75" customHeight="1" thickBot="1" x14ac:dyDescent="0.3">
      <c r="B2" s="24" t="s">
        <v>137</v>
      </c>
      <c r="C2" s="61">
        <f>'Page 2'!C2</f>
        <v>0</v>
      </c>
      <c r="D2" s="62"/>
      <c r="E2" s="62"/>
      <c r="F2" s="25" t="s">
        <v>133</v>
      </c>
      <c r="H2" s="63" t="str">
        <f>'Page 2'!H2</f>
        <v>-</v>
      </c>
    </row>
    <row r="3" spans="1:8" ht="17.25" customHeight="1" x14ac:dyDescent="0.2">
      <c r="B3" s="131" t="s">
        <v>167</v>
      </c>
      <c r="C3" s="131"/>
      <c r="D3" s="131"/>
      <c r="E3" s="131"/>
      <c r="F3" s="131"/>
      <c r="G3" s="131"/>
      <c r="H3" s="122"/>
    </row>
    <row r="4" spans="1:8" ht="7.5" customHeight="1" thickBot="1" x14ac:dyDescent="0.3">
      <c r="C4" s="64"/>
      <c r="E4" s="65"/>
    </row>
    <row r="5" spans="1:8" ht="17.25" customHeight="1" thickTop="1" thickBot="1" x14ac:dyDescent="0.25">
      <c r="A5" s="30"/>
      <c r="B5" s="30"/>
      <c r="C5" s="66" t="s">
        <v>29</v>
      </c>
      <c r="D5" s="30"/>
      <c r="E5" s="34"/>
      <c r="F5" s="34"/>
      <c r="G5" s="34"/>
    </row>
    <row r="6" spans="1:8" ht="12" customHeight="1" thickTop="1" x14ac:dyDescent="0.2">
      <c r="A6" s="56"/>
      <c r="B6" s="56"/>
      <c r="C6" s="57"/>
      <c r="D6" s="56"/>
      <c r="E6" s="58"/>
      <c r="F6" s="58"/>
      <c r="G6" s="58"/>
    </row>
    <row r="7" spans="1:8" ht="12.95" customHeight="1" x14ac:dyDescent="0.2">
      <c r="A7" s="35"/>
      <c r="B7" s="35"/>
      <c r="C7" s="26" t="s">
        <v>30</v>
      </c>
      <c r="D7" s="35"/>
      <c r="E7" s="38" t="s">
        <v>3</v>
      </c>
      <c r="F7" s="39"/>
      <c r="G7" s="38" t="s">
        <v>4</v>
      </c>
    </row>
    <row r="8" spans="1:8" ht="12.95" customHeight="1" x14ac:dyDescent="0.2">
      <c r="A8" s="35"/>
      <c r="B8" s="67" t="s">
        <v>55</v>
      </c>
      <c r="C8" s="36"/>
      <c r="D8" s="35"/>
      <c r="E8" s="39"/>
      <c r="F8" s="39"/>
      <c r="G8" s="39"/>
    </row>
    <row r="9" spans="1:8" ht="12.95" customHeight="1" x14ac:dyDescent="0.2">
      <c r="A9" s="41">
        <v>501</v>
      </c>
      <c r="B9" s="41" t="s">
        <v>86</v>
      </c>
      <c r="C9" s="49"/>
      <c r="D9" s="45"/>
      <c r="E9" s="14"/>
      <c r="F9" s="38" t="s">
        <v>1</v>
      </c>
      <c r="G9" s="14"/>
    </row>
    <row r="10" spans="1:8" ht="12.95" customHeight="1" x14ac:dyDescent="0.2">
      <c r="A10" s="41">
        <v>502</v>
      </c>
      <c r="B10" s="41" t="s">
        <v>32</v>
      </c>
      <c r="C10" s="68"/>
      <c r="D10" s="45"/>
      <c r="E10" s="13"/>
      <c r="F10" s="38"/>
      <c r="G10" s="13"/>
    </row>
    <row r="11" spans="1:8" ht="12.95" customHeight="1" x14ac:dyDescent="0.2">
      <c r="A11" s="69">
        <v>502.1</v>
      </c>
      <c r="B11" s="41" t="s">
        <v>33</v>
      </c>
      <c r="C11" s="68"/>
      <c r="D11" s="45"/>
      <c r="E11" s="13"/>
      <c r="F11" s="38"/>
      <c r="G11" s="13"/>
    </row>
    <row r="12" spans="1:8" ht="12.95" customHeight="1" x14ac:dyDescent="0.2">
      <c r="A12" s="41">
        <v>509</v>
      </c>
      <c r="B12" s="70" t="s">
        <v>122</v>
      </c>
      <c r="C12" s="68"/>
      <c r="D12" s="45"/>
      <c r="E12" s="13"/>
      <c r="F12" s="38"/>
      <c r="G12" s="13"/>
    </row>
    <row r="13" spans="1:8" ht="12.95" customHeight="1" x14ac:dyDescent="0.2">
      <c r="A13" s="69">
        <v>509.1</v>
      </c>
      <c r="B13" s="71" t="s">
        <v>87</v>
      </c>
      <c r="C13" s="68"/>
      <c r="D13" s="45"/>
      <c r="E13" s="13"/>
      <c r="F13" s="38"/>
      <c r="G13" s="13"/>
    </row>
    <row r="14" spans="1:8" ht="12.95" customHeight="1" x14ac:dyDescent="0.2">
      <c r="A14" s="41">
        <v>510</v>
      </c>
      <c r="B14" s="71" t="s">
        <v>78</v>
      </c>
      <c r="C14" s="68"/>
      <c r="D14" s="45"/>
      <c r="E14" s="13"/>
      <c r="F14" s="38"/>
      <c r="G14" s="13"/>
    </row>
    <row r="15" spans="1:8" ht="12.95" customHeight="1" x14ac:dyDescent="0.2">
      <c r="A15" s="41"/>
      <c r="B15" s="35"/>
      <c r="C15" s="36"/>
      <c r="D15" s="51" t="s">
        <v>34</v>
      </c>
      <c r="E15" s="52">
        <f>SUM(E9:E14)</f>
        <v>0</v>
      </c>
      <c r="F15" s="53"/>
      <c r="G15" s="52">
        <f>SUM(G9:G14)</f>
        <v>0</v>
      </c>
    </row>
    <row r="16" spans="1:8" x14ac:dyDescent="0.2">
      <c r="A16" s="72"/>
      <c r="B16" s="56"/>
      <c r="C16" s="57"/>
      <c r="D16" s="73"/>
      <c r="E16" s="74"/>
      <c r="F16" s="74"/>
      <c r="G16" s="74"/>
    </row>
    <row r="17" spans="1:7" s="35" customFormat="1" ht="12.95" customHeight="1" x14ac:dyDescent="0.2">
      <c r="A17" s="41"/>
      <c r="C17" s="26" t="s">
        <v>35</v>
      </c>
      <c r="E17" s="53"/>
      <c r="F17" s="53"/>
      <c r="G17" s="53"/>
    </row>
    <row r="18" spans="1:7" s="35" customFormat="1" ht="12.95" customHeight="1" x14ac:dyDescent="0.2">
      <c r="A18" s="41"/>
      <c r="B18" s="37" t="s">
        <v>36</v>
      </c>
      <c r="C18" s="36"/>
      <c r="E18" s="53"/>
      <c r="F18" s="38"/>
      <c r="G18" s="53"/>
    </row>
    <row r="19" spans="1:7" s="35" customFormat="1" ht="12.95" customHeight="1" x14ac:dyDescent="0.2">
      <c r="A19" s="41">
        <v>511</v>
      </c>
      <c r="B19" s="35" t="s">
        <v>31</v>
      </c>
      <c r="C19" s="45"/>
      <c r="D19" s="45"/>
      <c r="E19" s="14"/>
      <c r="F19" s="53"/>
      <c r="G19" s="14"/>
    </row>
    <row r="20" spans="1:7" s="35" customFormat="1" ht="12.95" customHeight="1" x14ac:dyDescent="0.2">
      <c r="A20" s="69">
        <v>511.1</v>
      </c>
      <c r="B20" s="35" t="s">
        <v>79</v>
      </c>
      <c r="C20" s="45"/>
      <c r="D20" s="45"/>
      <c r="E20" s="14"/>
      <c r="F20" s="53"/>
      <c r="G20" s="14"/>
    </row>
    <row r="21" spans="1:7" s="35" customFormat="1" ht="12.95" customHeight="1" x14ac:dyDescent="0.2">
      <c r="A21" s="69">
        <v>511.2</v>
      </c>
      <c r="B21" s="35" t="s">
        <v>88</v>
      </c>
      <c r="C21" s="45"/>
      <c r="D21" s="45"/>
      <c r="E21" s="14"/>
      <c r="F21" s="53"/>
      <c r="G21" s="14"/>
    </row>
    <row r="22" spans="1:7" s="35" customFormat="1" ht="12.95" customHeight="1" x14ac:dyDescent="0.2">
      <c r="A22" s="69">
        <v>511.3</v>
      </c>
      <c r="B22" s="35" t="s">
        <v>89</v>
      </c>
      <c r="C22" s="45"/>
      <c r="D22" s="45"/>
      <c r="E22" s="15"/>
      <c r="F22" s="53"/>
      <c r="G22" s="15"/>
    </row>
    <row r="23" spans="1:7" s="35" customFormat="1" ht="12.95" customHeight="1" x14ac:dyDescent="0.2">
      <c r="A23" s="41">
        <v>512</v>
      </c>
      <c r="B23" s="35" t="s">
        <v>32</v>
      </c>
      <c r="C23" s="68"/>
      <c r="D23" s="45"/>
      <c r="E23" s="13"/>
      <c r="F23" s="39"/>
      <c r="G23" s="13"/>
    </row>
    <row r="24" spans="1:7" s="35" customFormat="1" ht="12.95" customHeight="1" x14ac:dyDescent="0.2">
      <c r="A24" s="69">
        <v>512.1</v>
      </c>
      <c r="B24" s="35" t="s">
        <v>80</v>
      </c>
      <c r="C24" s="68"/>
      <c r="D24" s="45"/>
      <c r="E24" s="14"/>
      <c r="F24" s="54"/>
      <c r="G24" s="14"/>
    </row>
    <row r="25" spans="1:7" s="35" customFormat="1" ht="12.95" customHeight="1" x14ac:dyDescent="0.2">
      <c r="A25" s="75">
        <v>512.20000000000005</v>
      </c>
      <c r="B25" s="36" t="s">
        <v>112</v>
      </c>
      <c r="C25" s="68"/>
      <c r="D25" s="45"/>
      <c r="E25" s="14"/>
      <c r="F25" s="54"/>
      <c r="G25" s="14"/>
    </row>
    <row r="26" spans="1:7" s="35" customFormat="1" ht="12.95" customHeight="1" x14ac:dyDescent="0.2">
      <c r="A26" s="69">
        <v>512.29999999999995</v>
      </c>
      <c r="B26" s="35" t="s">
        <v>90</v>
      </c>
      <c r="C26" s="68"/>
      <c r="D26" s="45"/>
      <c r="E26" s="14"/>
      <c r="F26" s="54"/>
      <c r="G26" s="14"/>
    </row>
    <row r="27" spans="1:7" s="35" customFormat="1" ht="12.95" customHeight="1" x14ac:dyDescent="0.2">
      <c r="A27" s="41">
        <v>513</v>
      </c>
      <c r="B27" s="35" t="s">
        <v>37</v>
      </c>
      <c r="C27" s="68"/>
      <c r="D27" s="45"/>
      <c r="E27" s="12"/>
      <c r="F27" s="39"/>
      <c r="G27" s="12"/>
    </row>
    <row r="28" spans="1:7" s="35" customFormat="1" ht="12.95" customHeight="1" x14ac:dyDescent="0.2">
      <c r="A28" s="41">
        <v>514</v>
      </c>
      <c r="B28" s="47" t="s">
        <v>38</v>
      </c>
      <c r="C28" s="68"/>
      <c r="D28" s="45"/>
      <c r="E28" s="13"/>
      <c r="F28" s="39"/>
      <c r="G28" s="13"/>
    </row>
    <row r="29" spans="1:7" s="35" customFormat="1" ht="12.95" customHeight="1" x14ac:dyDescent="0.2">
      <c r="A29" s="41">
        <v>516</v>
      </c>
      <c r="B29" s="35" t="s">
        <v>40</v>
      </c>
      <c r="C29" s="68"/>
      <c r="D29" s="45"/>
      <c r="E29" s="13"/>
      <c r="F29" s="39"/>
      <c r="G29" s="13"/>
    </row>
    <row r="30" spans="1:7" s="35" customFormat="1" ht="12.95" customHeight="1" x14ac:dyDescent="0.2">
      <c r="A30" s="41">
        <v>519</v>
      </c>
      <c r="B30" s="35" t="s">
        <v>123</v>
      </c>
      <c r="C30" s="68"/>
      <c r="D30" s="45"/>
      <c r="E30" s="13"/>
      <c r="F30" s="39"/>
      <c r="G30" s="13"/>
    </row>
    <row r="31" spans="1:7" s="35" customFormat="1" ht="12.95" customHeight="1" x14ac:dyDescent="0.2">
      <c r="A31" s="76">
        <v>519.1</v>
      </c>
      <c r="B31" s="35" t="s">
        <v>135</v>
      </c>
      <c r="C31" s="68"/>
      <c r="D31" s="45"/>
      <c r="E31" s="13"/>
      <c r="F31" s="39"/>
      <c r="G31" s="13"/>
    </row>
    <row r="32" spans="1:7" s="35" customFormat="1" ht="12.95" customHeight="1" x14ac:dyDescent="0.2">
      <c r="A32" s="69">
        <v>519.20000000000005</v>
      </c>
      <c r="B32" s="47" t="s">
        <v>39</v>
      </c>
      <c r="C32" s="68"/>
      <c r="D32" s="45"/>
      <c r="E32" s="13"/>
      <c r="F32" s="39"/>
      <c r="G32" s="13"/>
    </row>
    <row r="33" spans="1:7" s="35" customFormat="1" ht="12.95" customHeight="1" x14ac:dyDescent="0.2">
      <c r="A33" s="69">
        <v>519.29999999999995</v>
      </c>
      <c r="B33" s="71" t="s">
        <v>91</v>
      </c>
      <c r="C33" s="68"/>
      <c r="D33" s="45"/>
      <c r="E33" s="13"/>
      <c r="F33" s="39"/>
      <c r="G33" s="13"/>
    </row>
    <row r="34" spans="1:7" s="35" customFormat="1" ht="12.95" customHeight="1" x14ac:dyDescent="0.2">
      <c r="A34" s="41"/>
      <c r="C34" s="36"/>
      <c r="D34" s="51" t="s">
        <v>41</v>
      </c>
      <c r="E34" s="52">
        <f>SUM(E19:E33)</f>
        <v>0</v>
      </c>
      <c r="F34" s="39"/>
      <c r="G34" s="52">
        <f>SUM(G19:G33)</f>
        <v>0</v>
      </c>
    </row>
    <row r="35" spans="1:7" x14ac:dyDescent="0.2">
      <c r="A35" s="72"/>
      <c r="B35" s="56"/>
      <c r="C35" s="57"/>
      <c r="D35" s="56"/>
      <c r="E35" s="77"/>
      <c r="F35" s="58"/>
      <c r="G35" s="77"/>
    </row>
    <row r="36" spans="1:7" s="35" customFormat="1" ht="12.95" customHeight="1" x14ac:dyDescent="0.2">
      <c r="A36" s="41"/>
      <c r="C36" s="26" t="s">
        <v>43</v>
      </c>
      <c r="E36" s="54"/>
      <c r="F36" s="54"/>
      <c r="G36" s="54"/>
    </row>
    <row r="37" spans="1:7" s="35" customFormat="1" ht="12.95" customHeight="1" x14ac:dyDescent="0.2">
      <c r="A37" s="41"/>
      <c r="B37" s="37" t="s">
        <v>138</v>
      </c>
      <c r="C37" s="36"/>
      <c r="E37" s="54"/>
      <c r="F37" s="54"/>
      <c r="G37" s="54"/>
    </row>
    <row r="38" spans="1:7" s="35" customFormat="1" ht="12.95" customHeight="1" x14ac:dyDescent="0.2">
      <c r="A38" s="41">
        <v>531</v>
      </c>
      <c r="B38" s="35" t="s">
        <v>31</v>
      </c>
      <c r="C38" s="78"/>
      <c r="D38" s="45"/>
      <c r="E38" s="12"/>
      <c r="F38" s="39"/>
      <c r="G38" s="12"/>
    </row>
    <row r="39" spans="1:7" s="35" customFormat="1" ht="12.95" customHeight="1" x14ac:dyDescent="0.2">
      <c r="A39" s="41">
        <v>532</v>
      </c>
      <c r="B39" s="71" t="s">
        <v>32</v>
      </c>
      <c r="C39" s="42"/>
      <c r="D39" s="45"/>
      <c r="E39" s="13"/>
      <c r="F39" s="39"/>
      <c r="G39" s="13"/>
    </row>
    <row r="40" spans="1:7" s="35" customFormat="1" ht="12.95" customHeight="1" x14ac:dyDescent="0.2">
      <c r="A40" s="41">
        <v>534</v>
      </c>
      <c r="B40" s="71" t="s">
        <v>45</v>
      </c>
      <c r="C40" s="68"/>
      <c r="D40" s="45"/>
      <c r="E40" s="12"/>
      <c r="F40" s="39"/>
      <c r="G40" s="12"/>
    </row>
    <row r="41" spans="1:7" s="35" customFormat="1" ht="12.95" customHeight="1" x14ac:dyDescent="0.2">
      <c r="A41" s="69">
        <v>534.1</v>
      </c>
      <c r="B41" s="71" t="s">
        <v>46</v>
      </c>
      <c r="C41" s="68"/>
      <c r="D41" s="45"/>
      <c r="E41" s="13"/>
      <c r="F41" s="39"/>
      <c r="G41" s="13"/>
    </row>
    <row r="42" spans="1:7" s="35" customFormat="1" ht="12.95" customHeight="1" x14ac:dyDescent="0.2">
      <c r="A42" s="69">
        <v>534.20000000000005</v>
      </c>
      <c r="B42" s="71" t="s">
        <v>47</v>
      </c>
      <c r="C42" s="68"/>
      <c r="D42" s="45"/>
      <c r="E42" s="13"/>
      <c r="F42" s="39"/>
      <c r="G42" s="13"/>
    </row>
    <row r="43" spans="1:7" s="35" customFormat="1" ht="12.95" customHeight="1" x14ac:dyDescent="0.2">
      <c r="A43" s="69">
        <v>534.29999999999995</v>
      </c>
      <c r="B43" s="71" t="s">
        <v>49</v>
      </c>
      <c r="C43" s="68"/>
      <c r="D43" s="45"/>
      <c r="E43" s="13"/>
      <c r="F43" s="39"/>
      <c r="G43" s="13"/>
    </row>
    <row r="44" spans="1:7" s="35" customFormat="1" ht="12.95" customHeight="1" x14ac:dyDescent="0.2">
      <c r="A44" s="69">
        <v>534.4</v>
      </c>
      <c r="B44" s="71" t="s">
        <v>93</v>
      </c>
      <c r="C44" s="68"/>
      <c r="D44" s="45"/>
      <c r="E44" s="13"/>
      <c r="F44" s="39"/>
      <c r="G44" s="13"/>
    </row>
    <row r="45" spans="1:7" s="35" customFormat="1" ht="12.95" customHeight="1" x14ac:dyDescent="0.2">
      <c r="A45" s="41">
        <v>507</v>
      </c>
      <c r="B45" s="71" t="s">
        <v>48</v>
      </c>
      <c r="C45" s="42"/>
      <c r="D45" s="45"/>
      <c r="E45" s="13"/>
      <c r="F45" s="39"/>
      <c r="G45" s="13"/>
    </row>
    <row r="46" spans="1:7" s="35" customFormat="1" ht="12.95" customHeight="1" x14ac:dyDescent="0.2">
      <c r="A46" s="41">
        <v>535</v>
      </c>
      <c r="B46" s="71" t="s">
        <v>50</v>
      </c>
      <c r="C46" s="68"/>
      <c r="D46" s="45"/>
      <c r="E46" s="13"/>
      <c r="F46" s="39"/>
      <c r="G46" s="13"/>
    </row>
    <row r="47" spans="1:7" s="35" customFormat="1" ht="12.95" customHeight="1" x14ac:dyDescent="0.2">
      <c r="A47" s="41">
        <v>538</v>
      </c>
      <c r="B47" s="71" t="s">
        <v>42</v>
      </c>
      <c r="C47" s="68"/>
      <c r="D47" s="45"/>
      <c r="E47" s="13"/>
      <c r="F47" s="39"/>
      <c r="G47" s="13"/>
    </row>
    <row r="48" spans="1:7" s="35" customFormat="1" ht="12.95" customHeight="1" x14ac:dyDescent="0.2">
      <c r="A48" s="41">
        <v>539</v>
      </c>
      <c r="B48" s="71" t="s">
        <v>122</v>
      </c>
      <c r="C48" s="68"/>
      <c r="D48" s="45"/>
      <c r="E48" s="13"/>
      <c r="F48" s="39"/>
      <c r="G48" s="13"/>
    </row>
    <row r="49" spans="1:7" s="35" customFormat="1" ht="12.95" customHeight="1" x14ac:dyDescent="0.2">
      <c r="A49" s="69">
        <v>539.4</v>
      </c>
      <c r="B49" s="71" t="s">
        <v>81</v>
      </c>
      <c r="C49" s="68"/>
      <c r="D49" s="45"/>
      <c r="E49" s="14"/>
      <c r="F49" s="54"/>
      <c r="G49" s="14"/>
    </row>
    <row r="50" spans="1:7" s="35" customFormat="1" ht="12.95" customHeight="1" x14ac:dyDescent="0.2">
      <c r="A50" s="69">
        <v>539.6</v>
      </c>
      <c r="B50" s="71" t="s">
        <v>94</v>
      </c>
      <c r="C50" s="68"/>
      <c r="D50" s="45"/>
      <c r="E50" s="14"/>
      <c r="F50" s="54"/>
      <c r="G50" s="14"/>
    </row>
    <row r="51" spans="1:7" s="35" customFormat="1" ht="12.95" customHeight="1" x14ac:dyDescent="0.2">
      <c r="A51" s="69">
        <v>539.70000000000005</v>
      </c>
      <c r="B51" s="71" t="s">
        <v>95</v>
      </c>
      <c r="C51" s="68"/>
      <c r="D51" s="45"/>
      <c r="E51" s="14"/>
      <c r="F51" s="54"/>
      <c r="G51" s="14"/>
    </row>
    <row r="52" spans="1:7" s="35" customFormat="1" ht="12.95" customHeight="1" x14ac:dyDescent="0.2">
      <c r="A52" s="69">
        <v>539.9</v>
      </c>
      <c r="B52" s="71" t="s">
        <v>51</v>
      </c>
      <c r="C52" s="68"/>
      <c r="D52" s="45"/>
      <c r="E52" s="16"/>
      <c r="F52" s="54"/>
      <c r="G52" s="16"/>
    </row>
    <row r="53" spans="1:7" s="35" customFormat="1" ht="12.95" customHeight="1" x14ac:dyDescent="0.2">
      <c r="C53" s="36"/>
      <c r="D53" s="51" t="s">
        <v>127</v>
      </c>
      <c r="E53" s="52">
        <f>SUM(E38:E52)</f>
        <v>0</v>
      </c>
      <c r="F53" s="39"/>
      <c r="G53" s="52">
        <f>SUM(G38:G52)</f>
        <v>0</v>
      </c>
    </row>
    <row r="54" spans="1:7" s="35" customFormat="1" ht="12.95" customHeight="1" x14ac:dyDescent="0.2">
      <c r="A54" s="35" t="s">
        <v>180</v>
      </c>
      <c r="C54" s="36"/>
      <c r="D54" s="122"/>
      <c r="E54" s="53"/>
      <c r="F54" s="39"/>
      <c r="G54" s="53"/>
    </row>
    <row r="55" spans="1:7" s="35" customFormat="1" ht="12.95" customHeight="1" x14ac:dyDescent="0.2">
      <c r="C55" s="36"/>
      <c r="D55" s="122"/>
      <c r="E55" s="53"/>
      <c r="F55" s="39"/>
      <c r="G55" s="53"/>
    </row>
    <row r="56" spans="1:7" s="35" customFormat="1" ht="12.95" customHeight="1" x14ac:dyDescent="0.2">
      <c r="C56" s="26" t="s">
        <v>44</v>
      </c>
      <c r="E56" s="39"/>
      <c r="F56" s="39"/>
      <c r="G56" s="39"/>
    </row>
    <row r="57" spans="1:7" s="35" customFormat="1" ht="12.95" customHeight="1" x14ac:dyDescent="0.2">
      <c r="A57" s="41"/>
      <c r="B57" s="37" t="s">
        <v>119</v>
      </c>
      <c r="C57" s="36"/>
      <c r="E57" s="54"/>
      <c r="F57" s="54"/>
      <c r="G57" s="54"/>
    </row>
    <row r="58" spans="1:7" s="35" customFormat="1" ht="12.95" customHeight="1" x14ac:dyDescent="0.2">
      <c r="A58" s="41">
        <v>541</v>
      </c>
      <c r="B58" s="35" t="s">
        <v>31</v>
      </c>
      <c r="C58" s="42"/>
      <c r="D58" s="45"/>
      <c r="E58" s="14"/>
      <c r="F58" s="39"/>
      <c r="G58" s="14"/>
    </row>
    <row r="59" spans="1:7" s="35" customFormat="1" ht="12.95" customHeight="1" x14ac:dyDescent="0.2">
      <c r="A59" s="69">
        <v>541.1</v>
      </c>
      <c r="B59" s="35" t="s">
        <v>58</v>
      </c>
      <c r="C59" s="68"/>
      <c r="D59" s="45"/>
      <c r="E59" s="13"/>
      <c r="F59" s="39"/>
      <c r="G59" s="13"/>
    </row>
    <row r="60" spans="1:7" s="35" customFormat="1" ht="12.95" customHeight="1" x14ac:dyDescent="0.2">
      <c r="A60" s="41">
        <v>542</v>
      </c>
      <c r="B60" s="71" t="s">
        <v>32</v>
      </c>
      <c r="C60" s="68"/>
      <c r="D60" s="45"/>
      <c r="E60" s="13"/>
      <c r="F60" s="39"/>
      <c r="G60" s="13"/>
    </row>
    <row r="61" spans="1:7" s="35" customFormat="1" ht="12.95" customHeight="1" x14ac:dyDescent="0.2">
      <c r="A61" s="41">
        <v>543</v>
      </c>
      <c r="B61" s="35" t="s">
        <v>52</v>
      </c>
      <c r="C61" s="68"/>
      <c r="D61" s="45"/>
      <c r="E61" s="13"/>
      <c r="F61" s="39"/>
      <c r="G61" s="13"/>
    </row>
    <row r="62" spans="1:7" s="35" customFormat="1" ht="12.95" customHeight="1" x14ac:dyDescent="0.2">
      <c r="A62" s="41">
        <v>544</v>
      </c>
      <c r="B62" s="35" t="s">
        <v>53</v>
      </c>
      <c r="C62" s="68"/>
      <c r="D62" s="45"/>
      <c r="E62" s="13"/>
      <c r="F62" s="39"/>
      <c r="G62" s="13"/>
    </row>
    <row r="63" spans="1:7" s="35" customFormat="1" ht="12.95" customHeight="1" x14ac:dyDescent="0.2">
      <c r="A63" s="41">
        <v>548</v>
      </c>
      <c r="B63" s="35" t="s">
        <v>42</v>
      </c>
      <c r="C63" s="68"/>
      <c r="D63" s="45"/>
      <c r="E63" s="13"/>
      <c r="F63" s="39"/>
      <c r="G63" s="13"/>
    </row>
    <row r="64" spans="1:7" s="35" customFormat="1" ht="12.95" customHeight="1" x14ac:dyDescent="0.2">
      <c r="A64" s="41">
        <v>549</v>
      </c>
      <c r="B64" s="71" t="s">
        <v>122</v>
      </c>
      <c r="C64" s="68"/>
      <c r="D64" s="45"/>
      <c r="E64" s="13"/>
      <c r="F64" s="39"/>
      <c r="G64" s="13"/>
    </row>
    <row r="65" spans="1:7" s="35" customFormat="1" ht="12.95" customHeight="1" x14ac:dyDescent="0.2">
      <c r="A65" s="41"/>
      <c r="B65" s="47"/>
      <c r="C65" s="46"/>
      <c r="D65" s="51" t="s">
        <v>21</v>
      </c>
      <c r="E65" s="52">
        <f>SUM(E58:E64)</f>
        <v>0</v>
      </c>
      <c r="F65" s="39"/>
      <c r="G65" s="52">
        <f>SUM(G58:G64)</f>
        <v>0</v>
      </c>
    </row>
    <row r="66" spans="1:7" s="35" customFormat="1" ht="12.95" customHeight="1" x14ac:dyDescent="0.2">
      <c r="B66" s="47"/>
      <c r="C66" s="36"/>
      <c r="D66" s="79"/>
      <c r="E66" s="39"/>
      <c r="F66" s="39"/>
      <c r="G66" s="39"/>
    </row>
  </sheetData>
  <sheetProtection algorithmName="SHA-512" hashValue="AMYlLI1BI+Mtv9IcHn7rQ2cvZnZUbhPGsaZAG2m+JLDFDvRGrOdgt8owUuLHVAmYlUiFSF9IFRx93PmJnse27Q==" saltValue="Ym24kl8vKbtrRW2RyTeuSQ==" spinCount="100000" sheet="1" selectLockedCells="1"/>
  <mergeCells count="1">
    <mergeCell ref="B3:G3"/>
  </mergeCells>
  <phoneticPr fontId="0" type="noConversion"/>
  <pageMargins left="0.5" right="0.5" top="0.5" bottom="0.5" header="0.5" footer="0.25"/>
  <pageSetup scale="87" orientation="portrait" r:id="rId1"/>
  <headerFooter>
    <oddFooter>&amp;L&amp;8(revised 8/22)&amp;R7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showGridLines="0" zoomScaleNormal="100" workbookViewId="0">
      <selection activeCell="B50" sqref="B50"/>
    </sheetView>
  </sheetViews>
  <sheetFormatPr defaultRowHeight="12.75" x14ac:dyDescent="0.2"/>
  <cols>
    <col min="1" max="1" width="6.5703125" style="21" customWidth="1"/>
    <col min="2" max="2" width="20.5703125" style="59" customWidth="1"/>
    <col min="3" max="3" width="7.42578125" style="59" bestFit="1" customWidth="1"/>
    <col min="4" max="4" width="18.7109375" style="59" customWidth="1"/>
    <col min="5" max="5" width="11.5703125" style="21" customWidth="1"/>
    <col min="6" max="6" width="16.7109375" style="23" customWidth="1"/>
    <col min="7" max="7" width="2.28515625" style="23" customWidth="1"/>
    <col min="8" max="8" width="15.5703125" style="23" bestFit="1" customWidth="1"/>
    <col min="9" max="16384" width="9.140625" style="21"/>
  </cols>
  <sheetData>
    <row r="1" spans="1:9" ht="25.15" customHeight="1" x14ac:dyDescent="0.3">
      <c r="B1" s="22" t="s">
        <v>129</v>
      </c>
      <c r="C1" s="22"/>
    </row>
    <row r="2" spans="1:9" ht="18.75" customHeight="1" thickBot="1" x14ac:dyDescent="0.3">
      <c r="B2" s="24" t="s">
        <v>137</v>
      </c>
      <c r="C2" s="24"/>
      <c r="D2" s="61">
        <f>'Page 2'!C2</f>
        <v>0</v>
      </c>
      <c r="E2" s="62"/>
      <c r="F2" s="62"/>
      <c r="G2" s="25" t="s">
        <v>133</v>
      </c>
      <c r="H2" s="80"/>
      <c r="I2" s="63" t="str">
        <f>'Page 2'!H2</f>
        <v>-</v>
      </c>
    </row>
    <row r="3" spans="1:9" ht="17.25" customHeight="1" x14ac:dyDescent="0.2">
      <c r="B3" s="131" t="s">
        <v>167</v>
      </c>
      <c r="C3" s="131"/>
      <c r="D3" s="131"/>
      <c r="E3" s="131"/>
      <c r="F3" s="131"/>
      <c r="G3" s="131"/>
      <c r="H3" s="131"/>
      <c r="I3" s="122"/>
    </row>
    <row r="4" spans="1:9" ht="8.25" customHeight="1" thickBot="1" x14ac:dyDescent="0.25">
      <c r="A4" s="28"/>
      <c r="B4" s="81"/>
      <c r="C4" s="81"/>
      <c r="D4" s="81"/>
      <c r="E4" s="28"/>
      <c r="F4" s="82"/>
      <c r="G4" s="83"/>
      <c r="H4" s="82"/>
    </row>
    <row r="5" spans="1:9" s="35" customFormat="1" ht="12.95" customHeight="1" thickTop="1" x14ac:dyDescent="0.2">
      <c r="B5" s="36"/>
      <c r="C5" s="36"/>
      <c r="D5" s="40" t="s">
        <v>54</v>
      </c>
      <c r="F5" s="38" t="s">
        <v>3</v>
      </c>
      <c r="G5" s="39"/>
      <c r="H5" s="38" t="s">
        <v>4</v>
      </c>
    </row>
    <row r="6" spans="1:9" s="35" customFormat="1" ht="12.95" customHeight="1" x14ac:dyDescent="0.2">
      <c r="A6" s="41"/>
      <c r="B6" s="40" t="s">
        <v>56</v>
      </c>
      <c r="C6" s="40"/>
      <c r="D6" s="43"/>
      <c r="E6" s="51"/>
      <c r="F6" s="53"/>
      <c r="G6" s="38"/>
      <c r="H6" s="53"/>
    </row>
    <row r="7" spans="1:9" s="35" customFormat="1" ht="12.95" customHeight="1" x14ac:dyDescent="0.2">
      <c r="A7" s="41">
        <v>601</v>
      </c>
      <c r="B7" s="42" t="s">
        <v>57</v>
      </c>
      <c r="C7" s="42"/>
      <c r="D7" s="44"/>
      <c r="E7" s="44"/>
      <c r="F7" s="14"/>
      <c r="G7" s="38" t="s">
        <v>1</v>
      </c>
      <c r="H7" s="14"/>
    </row>
    <row r="8" spans="1:9" s="35" customFormat="1" ht="12.95" customHeight="1" x14ac:dyDescent="0.2">
      <c r="A8" s="69">
        <v>601.1</v>
      </c>
      <c r="B8" s="36" t="s">
        <v>96</v>
      </c>
      <c r="C8" s="36"/>
      <c r="D8" s="84"/>
      <c r="E8" s="44"/>
      <c r="F8" s="12"/>
      <c r="G8" s="39"/>
      <c r="H8" s="12"/>
    </row>
    <row r="9" spans="1:9" s="35" customFormat="1" ht="12.95" customHeight="1" x14ac:dyDescent="0.2">
      <c r="A9" s="41">
        <v>602</v>
      </c>
      <c r="B9" s="42" t="s">
        <v>58</v>
      </c>
      <c r="C9" s="42"/>
      <c r="D9" s="84"/>
      <c r="E9" s="44"/>
      <c r="F9" s="13"/>
      <c r="G9" s="38"/>
      <c r="H9" s="13"/>
    </row>
    <row r="10" spans="1:9" s="35" customFormat="1" ht="12.95" customHeight="1" x14ac:dyDescent="0.2">
      <c r="A10" s="41">
        <v>603</v>
      </c>
      <c r="B10" s="42" t="s">
        <v>59</v>
      </c>
      <c r="C10" s="42"/>
      <c r="D10" s="84"/>
      <c r="E10" s="44"/>
      <c r="F10" s="13"/>
      <c r="G10" s="38"/>
      <c r="H10" s="13"/>
    </row>
    <row r="11" spans="1:9" s="35" customFormat="1" ht="12.95" customHeight="1" x14ac:dyDescent="0.2">
      <c r="A11" s="69">
        <v>603.1</v>
      </c>
      <c r="B11" s="36" t="s">
        <v>168</v>
      </c>
      <c r="C11" s="36"/>
      <c r="D11" s="84"/>
      <c r="E11" s="44"/>
      <c r="F11" s="12"/>
      <c r="G11" s="39"/>
      <c r="H11" s="12"/>
    </row>
    <row r="12" spans="1:9" s="35" customFormat="1" ht="12.95" customHeight="1" x14ac:dyDescent="0.2">
      <c r="A12" s="69">
        <v>603.20000000000005</v>
      </c>
      <c r="B12" s="36" t="s">
        <v>63</v>
      </c>
      <c r="C12" s="36"/>
      <c r="D12" s="84"/>
      <c r="E12" s="44"/>
      <c r="F12" s="13"/>
      <c r="G12" s="39"/>
      <c r="H12" s="13"/>
    </row>
    <row r="13" spans="1:9" s="35" customFormat="1" ht="12.95" customHeight="1" x14ac:dyDescent="0.2">
      <c r="A13" s="69">
        <v>603.29999999999995</v>
      </c>
      <c r="B13" s="36" t="s">
        <v>97</v>
      </c>
      <c r="C13" s="36"/>
      <c r="D13" s="84"/>
      <c r="E13" s="44"/>
      <c r="F13" s="13"/>
      <c r="G13" s="39"/>
      <c r="H13" s="13"/>
    </row>
    <row r="14" spans="1:9" s="35" customFormat="1" ht="12.95" customHeight="1" x14ac:dyDescent="0.2">
      <c r="A14" s="69">
        <v>603.70000000000005</v>
      </c>
      <c r="B14" s="36" t="s">
        <v>98</v>
      </c>
      <c r="C14" s="36"/>
      <c r="D14" s="84"/>
      <c r="E14" s="44"/>
      <c r="F14" s="13"/>
      <c r="G14" s="39"/>
      <c r="H14" s="13"/>
    </row>
    <row r="15" spans="1:9" s="35" customFormat="1" ht="12.95" customHeight="1" x14ac:dyDescent="0.2">
      <c r="A15" s="41">
        <v>604</v>
      </c>
      <c r="B15" s="42" t="s">
        <v>99</v>
      </c>
      <c r="C15" s="42"/>
      <c r="D15" s="84"/>
      <c r="E15" s="44"/>
      <c r="F15" s="13"/>
      <c r="G15" s="38"/>
      <c r="H15" s="13"/>
    </row>
    <row r="16" spans="1:9" s="35" customFormat="1" ht="12.95" customHeight="1" x14ac:dyDescent="0.2">
      <c r="A16" s="41">
        <v>605</v>
      </c>
      <c r="B16" s="43" t="s">
        <v>60</v>
      </c>
      <c r="C16" s="43"/>
      <c r="D16" s="84"/>
      <c r="E16" s="44"/>
      <c r="F16" s="13"/>
      <c r="G16" s="38"/>
      <c r="H16" s="13"/>
    </row>
    <row r="17" spans="1:8" s="35" customFormat="1" ht="12.95" customHeight="1" x14ac:dyDescent="0.2">
      <c r="A17" s="41">
        <v>609</v>
      </c>
      <c r="B17" s="36" t="s">
        <v>125</v>
      </c>
      <c r="C17" s="36"/>
      <c r="D17" s="84"/>
      <c r="E17" s="44"/>
      <c r="F17" s="15"/>
      <c r="G17" s="53"/>
      <c r="H17" s="15"/>
    </row>
    <row r="18" spans="1:8" s="35" customFormat="1" ht="12.95" customHeight="1" x14ac:dyDescent="0.2">
      <c r="A18" s="69">
        <v>609.1</v>
      </c>
      <c r="B18" s="36" t="s">
        <v>61</v>
      </c>
      <c r="C18" s="36"/>
      <c r="D18" s="46"/>
      <c r="E18" s="44"/>
      <c r="F18" s="13"/>
      <c r="G18" s="53"/>
      <c r="H18" s="13"/>
    </row>
    <row r="19" spans="1:8" s="35" customFormat="1" ht="12.95" customHeight="1" x14ac:dyDescent="0.2">
      <c r="A19" s="69">
        <v>609.20000000000005</v>
      </c>
      <c r="B19" s="36" t="s">
        <v>106</v>
      </c>
      <c r="C19" s="36"/>
      <c r="D19" s="43"/>
      <c r="E19" s="44"/>
      <c r="F19" s="13"/>
      <c r="G19" s="53"/>
      <c r="H19" s="13"/>
    </row>
    <row r="20" spans="1:8" s="35" customFormat="1" ht="12.95" customHeight="1" x14ac:dyDescent="0.2">
      <c r="A20" s="69">
        <v>609.4</v>
      </c>
      <c r="B20" s="36" t="s">
        <v>25</v>
      </c>
      <c r="C20" s="36"/>
      <c r="D20" s="44"/>
      <c r="E20" s="44"/>
      <c r="F20" s="13"/>
      <c r="G20" s="53"/>
      <c r="H20" s="13"/>
    </row>
    <row r="21" spans="1:8" s="35" customFormat="1" ht="12.95" customHeight="1" x14ac:dyDescent="0.2">
      <c r="A21" s="69">
        <v>609.70000000000005</v>
      </c>
      <c r="B21" s="36" t="s">
        <v>82</v>
      </c>
      <c r="C21" s="36"/>
      <c r="D21" s="46"/>
      <c r="E21" s="44"/>
      <c r="F21" s="14"/>
      <c r="G21" s="53"/>
      <c r="H21" s="14"/>
    </row>
    <row r="22" spans="1:8" s="35" customFormat="1" ht="12.95" customHeight="1" x14ac:dyDescent="0.2">
      <c r="A22" s="41">
        <v>611</v>
      </c>
      <c r="B22" s="36" t="s">
        <v>100</v>
      </c>
      <c r="C22" s="36"/>
      <c r="D22" s="43"/>
      <c r="E22" s="44"/>
      <c r="F22" s="13"/>
      <c r="G22" s="39"/>
      <c r="H22" s="13"/>
    </row>
    <row r="23" spans="1:8" s="35" customFormat="1" ht="12.95" customHeight="1" x14ac:dyDescent="0.2">
      <c r="A23" s="41">
        <v>612</v>
      </c>
      <c r="B23" s="36" t="s">
        <v>83</v>
      </c>
      <c r="C23" s="36"/>
      <c r="D23" s="44"/>
      <c r="E23" s="44"/>
      <c r="F23" s="13"/>
      <c r="G23" s="39"/>
      <c r="H23" s="13"/>
    </row>
    <row r="24" spans="1:8" s="35" customFormat="1" ht="12.95" customHeight="1" x14ac:dyDescent="0.2">
      <c r="A24" s="41">
        <v>650</v>
      </c>
      <c r="B24" s="36" t="s">
        <v>62</v>
      </c>
      <c r="C24" s="36"/>
      <c r="D24" s="84"/>
      <c r="E24" s="44"/>
      <c r="F24" s="13"/>
      <c r="G24" s="39"/>
      <c r="H24" s="13"/>
    </row>
    <row r="25" spans="1:8" s="35" customFormat="1" ht="12.95" customHeight="1" x14ac:dyDescent="0.2">
      <c r="A25" s="69">
        <v>539.1</v>
      </c>
      <c r="B25" s="36" t="s">
        <v>64</v>
      </c>
      <c r="C25" s="36"/>
      <c r="D25" s="84"/>
      <c r="E25" s="44"/>
      <c r="F25" s="13"/>
      <c r="G25" s="39"/>
      <c r="H25" s="13"/>
    </row>
    <row r="26" spans="1:8" s="35" customFormat="1" ht="12.95" customHeight="1" x14ac:dyDescent="0.2">
      <c r="A26" s="41">
        <v>523</v>
      </c>
      <c r="B26" s="36" t="s">
        <v>101</v>
      </c>
      <c r="C26" s="36"/>
      <c r="D26" s="84"/>
      <c r="E26" s="44"/>
      <c r="F26" s="13"/>
      <c r="G26" s="39"/>
      <c r="H26" s="13"/>
    </row>
    <row r="27" spans="1:8" s="35" customFormat="1" ht="12.95" customHeight="1" x14ac:dyDescent="0.2">
      <c r="A27" s="41">
        <v>524</v>
      </c>
      <c r="B27" s="36" t="s">
        <v>102</v>
      </c>
      <c r="C27" s="36"/>
      <c r="D27" s="84"/>
      <c r="E27" s="44"/>
      <c r="F27" s="13"/>
      <c r="G27" s="39"/>
      <c r="H27" s="13"/>
    </row>
    <row r="28" spans="1:8" s="35" customFormat="1" ht="12.95" customHeight="1" x14ac:dyDescent="0.2">
      <c r="A28" s="69">
        <v>539.20000000000005</v>
      </c>
      <c r="B28" s="43" t="s">
        <v>103</v>
      </c>
      <c r="C28" s="43"/>
      <c r="D28" s="84"/>
      <c r="E28" s="44"/>
      <c r="F28" s="13"/>
      <c r="G28" s="39"/>
      <c r="H28" s="13"/>
    </row>
    <row r="29" spans="1:8" s="35" customFormat="1" ht="12.95" customHeight="1" x14ac:dyDescent="0.2">
      <c r="A29" s="69">
        <v>539.29999999999995</v>
      </c>
      <c r="B29" s="43" t="s">
        <v>104</v>
      </c>
      <c r="C29" s="43"/>
      <c r="D29" s="46"/>
      <c r="E29" s="44"/>
      <c r="F29" s="13"/>
      <c r="G29" s="39"/>
      <c r="H29" s="13"/>
    </row>
    <row r="30" spans="1:8" s="35" customFormat="1" ht="12.95" customHeight="1" x14ac:dyDescent="0.2">
      <c r="A30" s="69">
        <v>539.5</v>
      </c>
      <c r="B30" s="43" t="s">
        <v>105</v>
      </c>
      <c r="C30" s="43"/>
      <c r="D30" s="43"/>
      <c r="E30" s="44"/>
      <c r="F30" s="13"/>
      <c r="G30" s="39"/>
      <c r="H30" s="13"/>
    </row>
    <row r="31" spans="1:8" s="35" customFormat="1" ht="18" customHeight="1" x14ac:dyDescent="0.2">
      <c r="A31" s="41"/>
      <c r="B31" s="36"/>
      <c r="C31" s="36"/>
      <c r="D31" s="36"/>
      <c r="E31" s="51" t="s">
        <v>107</v>
      </c>
      <c r="F31" s="52">
        <f>SUM(F7:F30)</f>
        <v>0</v>
      </c>
      <c r="G31" s="38" t="s">
        <v>1</v>
      </c>
      <c r="H31" s="52">
        <f>SUM(H7:H30)</f>
        <v>0</v>
      </c>
    </row>
    <row r="32" spans="1:8" ht="18" customHeight="1" x14ac:dyDescent="0.2">
      <c r="A32" s="134" t="s">
        <v>65</v>
      </c>
      <c r="B32" s="134"/>
      <c r="C32" s="134"/>
      <c r="D32" s="134"/>
      <c r="E32" s="56"/>
      <c r="F32" s="85">
        <f>SUM('Page 4'!F31+'Page 3'!E65+'Page 3'!E53+'Page 3'!E34+'Page 3'!E15)</f>
        <v>0</v>
      </c>
      <c r="G32" s="54"/>
      <c r="H32" s="85">
        <f>SUM('Page 4'!H31+'Page 3'!G65+'Page 3'!G53+'Page 3'!G34+'Page 3'!G15)</f>
        <v>0</v>
      </c>
    </row>
    <row r="33" spans="1:8" ht="18" customHeight="1" x14ac:dyDescent="0.2">
      <c r="A33" s="134" t="s">
        <v>66</v>
      </c>
      <c r="B33" s="134"/>
      <c r="C33" s="134"/>
      <c r="D33" s="134"/>
      <c r="E33" s="56"/>
      <c r="F33" s="38">
        <f>'Page 2'!F53</f>
        <v>0</v>
      </c>
      <c r="G33" s="39"/>
      <c r="H33" s="38">
        <f>'Page 2'!H53</f>
        <v>0</v>
      </c>
    </row>
    <row r="34" spans="1:8" ht="18" customHeight="1" thickBot="1" x14ac:dyDescent="0.25">
      <c r="A34" s="134" t="s">
        <v>139</v>
      </c>
      <c r="B34" s="134"/>
      <c r="C34" s="134"/>
      <c r="D34" s="134"/>
      <c r="E34" s="51" t="s">
        <v>108</v>
      </c>
      <c r="F34" s="86">
        <f>F33-F32</f>
        <v>0</v>
      </c>
      <c r="G34" s="54"/>
      <c r="H34" s="86">
        <f>H33-H32</f>
        <v>0</v>
      </c>
    </row>
    <row r="35" spans="1:8" ht="5.0999999999999996" customHeight="1" thickTop="1" thickBot="1" x14ac:dyDescent="0.25">
      <c r="A35" s="126"/>
      <c r="B35" s="126"/>
      <c r="C35" s="126"/>
      <c r="D35" s="126"/>
      <c r="E35" s="51"/>
      <c r="F35" s="53"/>
      <c r="G35" s="54"/>
      <c r="H35" s="53"/>
    </row>
    <row r="36" spans="1:8" ht="13.5" thickTop="1" x14ac:dyDescent="0.2">
      <c r="A36" s="135" t="s">
        <v>172</v>
      </c>
      <c r="B36" s="136"/>
      <c r="C36" s="136"/>
      <c r="D36" s="136"/>
      <c r="E36" s="136"/>
      <c r="F36" s="136"/>
      <c r="G36" s="136"/>
      <c r="H36" s="137"/>
    </row>
    <row r="37" spans="1:8" ht="15" customHeight="1" x14ac:dyDescent="0.2">
      <c r="A37" s="144" t="s">
        <v>173</v>
      </c>
      <c r="B37" s="145"/>
      <c r="C37" s="119">
        <f>'Page 2'!D15</f>
        <v>0</v>
      </c>
      <c r="D37" s="142" t="s">
        <v>177</v>
      </c>
      <c r="E37" s="142"/>
      <c r="F37" s="125">
        <f>IFERROR(F32/C37,0)</f>
        <v>0</v>
      </c>
      <c r="G37" s="54"/>
      <c r="H37" s="121"/>
    </row>
    <row r="38" spans="1:8" ht="5.0999999999999996" customHeight="1" x14ac:dyDescent="0.2">
      <c r="A38" s="123"/>
      <c r="B38" s="124"/>
      <c r="C38" s="124"/>
      <c r="D38" s="124"/>
      <c r="E38" s="117"/>
      <c r="F38" s="120"/>
      <c r="G38" s="54"/>
      <c r="H38" s="118"/>
    </row>
    <row r="39" spans="1:8" x14ac:dyDescent="0.2">
      <c r="A39" s="146" t="s">
        <v>174</v>
      </c>
      <c r="B39" s="147"/>
      <c r="C39" s="147"/>
      <c r="D39" s="147"/>
      <c r="E39" s="147"/>
      <c r="F39" s="147"/>
      <c r="G39" s="147"/>
      <c r="H39" s="148"/>
    </row>
    <row r="40" spans="1:8" ht="0.95" customHeight="1" x14ac:dyDescent="0.2">
      <c r="A40" s="113"/>
      <c r="B40" s="114"/>
      <c r="C40" s="114"/>
      <c r="D40" s="114"/>
      <c r="E40" s="114"/>
      <c r="F40" s="114"/>
      <c r="G40" s="114"/>
      <c r="H40" s="116"/>
    </row>
    <row r="41" spans="1:8" x14ac:dyDescent="0.2">
      <c r="A41" s="149" t="s">
        <v>175</v>
      </c>
      <c r="B41" s="150"/>
      <c r="C41" s="150"/>
      <c r="D41" s="150"/>
      <c r="E41" s="151">
        <f>'Page 2'!F15</f>
        <v>0</v>
      </c>
      <c r="F41" s="151"/>
      <c r="G41" s="54"/>
      <c r="H41" s="112"/>
    </row>
    <row r="42" spans="1:8" x14ac:dyDescent="0.2">
      <c r="A42" s="149" t="s">
        <v>176</v>
      </c>
      <c r="B42" s="150"/>
      <c r="C42" s="150"/>
      <c r="D42" s="150"/>
      <c r="E42" s="139">
        <f>IFERROR(E41/F33,0)</f>
        <v>0</v>
      </c>
      <c r="F42" s="139"/>
      <c r="G42" s="54"/>
      <c r="H42" s="112"/>
    </row>
    <row r="43" spans="1:8" ht="0.95" customHeight="1" thickBot="1" x14ac:dyDescent="0.25">
      <c r="A43" s="140"/>
      <c r="B43" s="141"/>
      <c r="C43" s="141"/>
      <c r="D43" s="141"/>
      <c r="E43" s="109"/>
      <c r="F43" s="115"/>
      <c r="G43" s="110"/>
      <c r="H43" s="111"/>
    </row>
    <row r="44" spans="1:8" ht="5.0999999999999996" customHeight="1" thickTop="1" thickBot="1" x14ac:dyDescent="0.25">
      <c r="A44" s="72"/>
      <c r="B44" s="57"/>
      <c r="C44" s="57"/>
      <c r="D44" s="57"/>
      <c r="E44" s="73"/>
      <c r="F44" s="74"/>
      <c r="G44" s="88"/>
      <c r="H44" s="74"/>
    </row>
    <row r="45" spans="1:8" ht="12" customHeight="1" thickTop="1" x14ac:dyDescent="0.2">
      <c r="A45" s="143" t="s">
        <v>120</v>
      </c>
      <c r="B45" s="143"/>
      <c r="C45" s="143"/>
      <c r="D45" s="143"/>
      <c r="E45" s="143"/>
      <c r="F45" s="143"/>
      <c r="G45" s="143"/>
      <c r="H45" s="143"/>
    </row>
    <row r="46" spans="1:8" ht="12" customHeight="1" thickBot="1" x14ac:dyDescent="0.25">
      <c r="A46" s="138" t="s">
        <v>178</v>
      </c>
      <c r="B46" s="138"/>
      <c r="C46" s="138"/>
      <c r="D46" s="138"/>
      <c r="E46" s="138"/>
      <c r="F46" s="138"/>
      <c r="G46" s="138"/>
      <c r="H46" s="138"/>
    </row>
    <row r="47" spans="1:8" ht="8.1" customHeight="1" thickTop="1" x14ac:dyDescent="0.2">
      <c r="A47" s="89"/>
      <c r="B47" s="91"/>
      <c r="C47" s="91"/>
      <c r="D47" s="91"/>
      <c r="E47" s="90"/>
      <c r="F47" s="88"/>
      <c r="G47" s="88"/>
      <c r="H47" s="88"/>
    </row>
    <row r="48" spans="1:8" ht="0.75" customHeight="1" x14ac:dyDescent="0.2">
      <c r="A48" s="72"/>
      <c r="B48" s="57"/>
      <c r="C48" s="57"/>
      <c r="D48" s="87"/>
      <c r="E48" s="95"/>
      <c r="F48" s="74"/>
      <c r="G48" s="88"/>
      <c r="H48" s="74"/>
    </row>
    <row r="49" spans="1:8" x14ac:dyDescent="0.2">
      <c r="A49" s="72"/>
      <c r="B49" s="96" t="s">
        <v>67</v>
      </c>
      <c r="C49" s="96"/>
      <c r="D49" s="97" t="s">
        <v>0</v>
      </c>
      <c r="E49" s="56"/>
      <c r="F49" s="74" t="s">
        <v>69</v>
      </c>
      <c r="G49" s="58"/>
      <c r="H49" s="74" t="s">
        <v>68</v>
      </c>
    </row>
    <row r="50" spans="1:8" x14ac:dyDescent="0.2">
      <c r="A50" s="72"/>
      <c r="B50" s="17"/>
      <c r="C50" s="87"/>
      <c r="D50" s="17"/>
      <c r="E50" s="90"/>
      <c r="F50" s="19"/>
      <c r="G50" s="98" t="s">
        <v>1</v>
      </c>
      <c r="H50" s="19"/>
    </row>
    <row r="51" spans="1:8" x14ac:dyDescent="0.2">
      <c r="A51" s="72"/>
      <c r="B51" s="18"/>
      <c r="C51" s="87"/>
      <c r="D51" s="18"/>
      <c r="E51" s="90"/>
      <c r="F51" s="20"/>
      <c r="G51" s="58"/>
      <c r="H51" s="20"/>
    </row>
    <row r="52" spans="1:8" x14ac:dyDescent="0.2">
      <c r="A52" s="72"/>
      <c r="B52" s="18"/>
      <c r="C52" s="87"/>
      <c r="D52" s="18"/>
      <c r="E52" s="90"/>
      <c r="F52" s="20"/>
      <c r="G52" s="58"/>
      <c r="H52" s="20"/>
    </row>
    <row r="53" spans="1:8" x14ac:dyDescent="0.2">
      <c r="A53" s="89"/>
      <c r="B53" s="18"/>
      <c r="C53" s="87"/>
      <c r="D53" s="18"/>
      <c r="E53" s="90"/>
      <c r="F53" s="20"/>
      <c r="G53" s="58"/>
      <c r="H53" s="20"/>
    </row>
    <row r="54" spans="1:8" ht="8.1" customHeight="1" thickBot="1" x14ac:dyDescent="0.25">
      <c r="A54" s="92"/>
      <c r="B54" s="99"/>
      <c r="C54" s="92"/>
      <c r="D54" s="99"/>
      <c r="E54" s="93"/>
      <c r="F54" s="100"/>
      <c r="G54" s="94"/>
      <c r="H54" s="100"/>
    </row>
    <row r="55" spans="1:8" ht="9.9499999999999993" customHeight="1" thickTop="1" x14ac:dyDescent="0.2">
      <c r="A55" s="56"/>
      <c r="B55" s="57"/>
      <c r="C55" s="57"/>
      <c r="D55" s="57"/>
      <c r="E55" s="56"/>
      <c r="F55" s="88"/>
      <c r="G55" s="88"/>
      <c r="H55" s="88"/>
    </row>
    <row r="56" spans="1:8" x14ac:dyDescent="0.2">
      <c r="A56" s="101" t="s">
        <v>121</v>
      </c>
      <c r="B56" s="57"/>
      <c r="C56" s="57"/>
      <c r="D56" s="87"/>
      <c r="E56" s="56"/>
      <c r="F56" s="88"/>
      <c r="G56" s="88"/>
      <c r="H56" s="88"/>
    </row>
    <row r="57" spans="1:8" x14ac:dyDescent="0.2">
      <c r="A57" s="72"/>
      <c r="B57" s="87"/>
      <c r="C57" s="87"/>
      <c r="D57" s="87"/>
      <c r="E57" s="56"/>
      <c r="F57" s="88"/>
      <c r="G57" s="88"/>
      <c r="H57" s="88"/>
    </row>
    <row r="58" spans="1:8" x14ac:dyDescent="0.2">
      <c r="A58" s="101" t="s">
        <v>70</v>
      </c>
      <c r="B58" s="57"/>
      <c r="C58" s="57"/>
      <c r="D58" s="102"/>
      <c r="E58" s="103"/>
      <c r="F58" s="74" t="s">
        <v>71</v>
      </c>
      <c r="G58" s="88"/>
      <c r="H58" s="88"/>
    </row>
    <row r="59" spans="1:8" x14ac:dyDescent="0.2">
      <c r="A59" s="87"/>
      <c r="B59" s="57"/>
      <c r="C59" s="57"/>
      <c r="D59" s="87"/>
      <c r="E59" s="90"/>
      <c r="F59" s="88"/>
      <c r="G59" s="88"/>
      <c r="H59" s="88"/>
    </row>
    <row r="60" spans="1:8" x14ac:dyDescent="0.2">
      <c r="A60" s="101" t="s">
        <v>72</v>
      </c>
      <c r="B60" s="57"/>
      <c r="C60" s="57"/>
      <c r="D60" s="102"/>
      <c r="E60" s="103"/>
      <c r="F60" s="74" t="s">
        <v>71</v>
      </c>
      <c r="G60" s="88"/>
      <c r="H60" s="88"/>
    </row>
    <row r="61" spans="1:8" x14ac:dyDescent="0.2">
      <c r="A61" s="87"/>
      <c r="B61" s="57"/>
      <c r="C61" s="57"/>
      <c r="D61" s="87"/>
      <c r="E61" s="104"/>
      <c r="F61" s="74"/>
      <c r="G61" s="88"/>
      <c r="H61" s="74"/>
    </row>
    <row r="62" spans="1:8" x14ac:dyDescent="0.2">
      <c r="A62" s="87"/>
      <c r="B62" s="102"/>
      <c r="C62" s="102"/>
      <c r="D62" s="105"/>
      <c r="E62" s="106"/>
      <c r="F62" s="74" t="s">
        <v>71</v>
      </c>
      <c r="G62" s="58"/>
      <c r="H62" s="58"/>
    </row>
    <row r="63" spans="1:8" x14ac:dyDescent="0.2">
      <c r="A63" s="57"/>
      <c r="B63" s="57"/>
      <c r="C63" s="57"/>
      <c r="D63" s="87"/>
      <c r="E63" s="90"/>
      <c r="F63" s="58"/>
      <c r="G63" s="58"/>
      <c r="H63" s="58"/>
    </row>
    <row r="64" spans="1:8" x14ac:dyDescent="0.2">
      <c r="A64" s="101" t="s">
        <v>73</v>
      </c>
      <c r="B64" s="57"/>
      <c r="C64" s="57"/>
      <c r="D64" s="102"/>
      <c r="E64" s="103"/>
      <c r="F64" s="74" t="s">
        <v>71</v>
      </c>
      <c r="G64" s="58"/>
      <c r="H64" s="58"/>
    </row>
    <row r="65" spans="1:8" x14ac:dyDescent="0.2">
      <c r="A65" s="56"/>
      <c r="B65" s="57"/>
      <c r="C65" s="57"/>
      <c r="D65" s="57"/>
      <c r="E65" s="56"/>
      <c r="F65" s="58"/>
      <c r="G65" s="58"/>
      <c r="H65" s="58"/>
    </row>
    <row r="66" spans="1:8" x14ac:dyDescent="0.2">
      <c r="A66" s="56"/>
      <c r="B66" s="57"/>
      <c r="C66" s="57"/>
      <c r="D66" s="57"/>
      <c r="E66" s="56"/>
      <c r="F66" s="58"/>
      <c r="G66" s="58"/>
      <c r="H66" s="58"/>
    </row>
    <row r="67" spans="1:8" x14ac:dyDescent="0.2">
      <c r="A67" s="56"/>
      <c r="B67" s="57"/>
      <c r="C67" s="57"/>
      <c r="D67" s="57"/>
      <c r="E67" s="56"/>
      <c r="F67" s="58"/>
      <c r="G67" s="58"/>
      <c r="H67" s="58"/>
    </row>
    <row r="68" spans="1:8" x14ac:dyDescent="0.2">
      <c r="A68" s="56"/>
      <c r="B68" s="57"/>
      <c r="C68" s="57"/>
      <c r="D68" s="57"/>
      <c r="E68" s="56"/>
      <c r="F68" s="58"/>
      <c r="G68" s="58"/>
      <c r="H68" s="58"/>
    </row>
    <row r="69" spans="1:8" x14ac:dyDescent="0.2">
      <c r="A69" s="56"/>
      <c r="B69" s="57"/>
      <c r="C69" s="57"/>
      <c r="D69" s="57"/>
      <c r="E69" s="56"/>
      <c r="F69" s="58"/>
      <c r="G69" s="58"/>
      <c r="H69" s="58"/>
    </row>
    <row r="70" spans="1:8" x14ac:dyDescent="0.2">
      <c r="A70" s="56"/>
      <c r="B70" s="57"/>
      <c r="C70" s="57"/>
      <c r="D70" s="57"/>
      <c r="E70" s="56"/>
      <c r="F70" s="58"/>
      <c r="G70" s="58"/>
      <c r="H70" s="58"/>
    </row>
    <row r="71" spans="1:8" x14ac:dyDescent="0.2">
      <c r="A71" s="56"/>
      <c r="B71" s="57"/>
      <c r="C71" s="57"/>
      <c r="D71" s="57"/>
      <c r="E71" s="56"/>
      <c r="F71" s="58"/>
      <c r="G71" s="58"/>
      <c r="H71" s="58"/>
    </row>
    <row r="72" spans="1:8" x14ac:dyDescent="0.2">
      <c r="A72" s="56"/>
      <c r="B72" s="57"/>
      <c r="C72" s="57"/>
      <c r="D72" s="57"/>
      <c r="E72" s="56"/>
      <c r="F72" s="58"/>
      <c r="G72" s="58"/>
      <c r="H72" s="58"/>
    </row>
    <row r="73" spans="1:8" x14ac:dyDescent="0.2">
      <c r="A73" s="56"/>
      <c r="B73" s="57"/>
      <c r="C73" s="57"/>
      <c r="D73" s="57"/>
      <c r="E73" s="56"/>
      <c r="F73" s="58"/>
      <c r="G73" s="58"/>
      <c r="H73" s="58"/>
    </row>
    <row r="74" spans="1:8" x14ac:dyDescent="0.2">
      <c r="A74" s="56"/>
      <c r="B74" s="57"/>
      <c r="C74" s="57"/>
      <c r="D74" s="57"/>
      <c r="E74" s="56"/>
      <c r="F74" s="58"/>
      <c r="G74" s="58"/>
      <c r="H74" s="58"/>
    </row>
    <row r="75" spans="1:8" x14ac:dyDescent="0.2">
      <c r="A75" s="56"/>
      <c r="B75" s="57"/>
      <c r="C75" s="57"/>
      <c r="D75" s="57"/>
      <c r="E75" s="56"/>
      <c r="F75" s="58"/>
      <c r="G75" s="58"/>
      <c r="H75" s="58"/>
    </row>
    <row r="76" spans="1:8" x14ac:dyDescent="0.2">
      <c r="A76" s="56"/>
      <c r="B76" s="57"/>
      <c r="C76" s="57"/>
      <c r="D76" s="57"/>
      <c r="E76" s="56"/>
      <c r="F76" s="58"/>
      <c r="G76" s="58"/>
      <c r="H76" s="58"/>
    </row>
    <row r="77" spans="1:8" x14ac:dyDescent="0.2">
      <c r="A77" s="56"/>
      <c r="B77" s="57"/>
      <c r="C77" s="57"/>
      <c r="D77" s="57"/>
      <c r="E77" s="56"/>
      <c r="F77" s="58"/>
      <c r="G77" s="58"/>
      <c r="H77" s="58"/>
    </row>
    <row r="78" spans="1:8" x14ac:dyDescent="0.2">
      <c r="A78" s="56"/>
      <c r="B78" s="57"/>
      <c r="C78" s="57"/>
      <c r="D78" s="57"/>
      <c r="E78" s="56"/>
      <c r="F78" s="58"/>
      <c r="G78" s="58"/>
      <c r="H78" s="58"/>
    </row>
    <row r="79" spans="1:8" x14ac:dyDescent="0.2">
      <c r="A79" s="56"/>
      <c r="B79" s="57"/>
      <c r="C79" s="57"/>
      <c r="D79" s="57"/>
      <c r="E79" s="56"/>
      <c r="F79" s="58"/>
      <c r="G79" s="58"/>
      <c r="H79" s="58"/>
    </row>
    <row r="80" spans="1:8" x14ac:dyDescent="0.2">
      <c r="A80" s="56"/>
      <c r="B80" s="57"/>
      <c r="C80" s="57"/>
      <c r="D80" s="57"/>
      <c r="E80" s="56"/>
      <c r="F80" s="58"/>
      <c r="G80" s="58"/>
      <c r="H80" s="58"/>
    </row>
    <row r="81" spans="1:8" x14ac:dyDescent="0.2">
      <c r="A81" s="56"/>
      <c r="B81" s="57"/>
      <c r="C81" s="57"/>
      <c r="D81" s="57"/>
      <c r="E81" s="56"/>
      <c r="F81" s="58"/>
      <c r="G81" s="58"/>
      <c r="H81" s="58"/>
    </row>
    <row r="82" spans="1:8" x14ac:dyDescent="0.2">
      <c r="A82" s="56"/>
      <c r="B82" s="57"/>
      <c r="C82" s="57"/>
      <c r="D82" s="57"/>
      <c r="E82" s="56"/>
      <c r="F82" s="58"/>
      <c r="G82" s="58"/>
      <c r="H82" s="58"/>
    </row>
    <row r="83" spans="1:8" x14ac:dyDescent="0.2">
      <c r="A83" s="56"/>
      <c r="B83" s="57"/>
      <c r="C83" s="57"/>
      <c r="D83" s="57"/>
      <c r="E83" s="56"/>
      <c r="F83" s="58"/>
      <c r="G83" s="58"/>
      <c r="H83" s="58"/>
    </row>
    <row r="84" spans="1:8" x14ac:dyDescent="0.2">
      <c r="A84" s="56"/>
      <c r="B84" s="57"/>
      <c r="C84" s="57"/>
      <c r="D84" s="57"/>
      <c r="E84" s="56"/>
      <c r="F84" s="58"/>
      <c r="G84" s="58"/>
      <c r="H84" s="58"/>
    </row>
    <row r="85" spans="1:8" x14ac:dyDescent="0.2">
      <c r="A85" s="56"/>
      <c r="B85" s="57"/>
      <c r="C85" s="57"/>
      <c r="D85" s="57"/>
      <c r="E85" s="56"/>
      <c r="F85" s="58"/>
      <c r="G85" s="58"/>
      <c r="H85" s="58"/>
    </row>
    <row r="86" spans="1:8" x14ac:dyDescent="0.2">
      <c r="A86" s="56"/>
      <c r="B86" s="57"/>
      <c r="C86" s="57"/>
      <c r="D86" s="57"/>
      <c r="E86" s="56"/>
      <c r="F86" s="58"/>
      <c r="G86" s="58"/>
      <c r="H86" s="58"/>
    </row>
    <row r="87" spans="1:8" x14ac:dyDescent="0.2">
      <c r="A87" s="56"/>
      <c r="B87" s="57"/>
      <c r="C87" s="57"/>
      <c r="D87" s="57"/>
      <c r="E87" s="56"/>
      <c r="F87" s="58"/>
      <c r="G87" s="58"/>
      <c r="H87" s="58"/>
    </row>
    <row r="88" spans="1:8" x14ac:dyDescent="0.2">
      <c r="A88" s="56"/>
      <c r="B88" s="57"/>
      <c r="C88" s="57"/>
      <c r="D88" s="57"/>
      <c r="E88" s="56"/>
      <c r="F88" s="58"/>
      <c r="G88" s="58"/>
      <c r="H88" s="58"/>
    </row>
    <row r="89" spans="1:8" x14ac:dyDescent="0.2">
      <c r="A89" s="56"/>
      <c r="B89" s="57"/>
      <c r="C89" s="57"/>
      <c r="D89" s="57"/>
      <c r="E89" s="56"/>
      <c r="F89" s="58"/>
      <c r="G89" s="58"/>
      <c r="H89" s="58"/>
    </row>
    <row r="90" spans="1:8" x14ac:dyDescent="0.2">
      <c r="A90" s="56"/>
      <c r="B90" s="57"/>
      <c r="C90" s="57"/>
      <c r="D90" s="57"/>
      <c r="E90" s="56"/>
      <c r="F90" s="58"/>
      <c r="G90" s="58"/>
      <c r="H90" s="58"/>
    </row>
    <row r="91" spans="1:8" x14ac:dyDescent="0.2">
      <c r="A91" s="56"/>
      <c r="B91" s="57"/>
      <c r="C91" s="57"/>
      <c r="D91" s="57"/>
      <c r="E91" s="56"/>
      <c r="F91" s="58"/>
      <c r="G91" s="58"/>
      <c r="H91" s="58"/>
    </row>
    <row r="92" spans="1:8" x14ac:dyDescent="0.2">
      <c r="A92" s="56"/>
      <c r="B92" s="57"/>
      <c r="C92" s="57"/>
      <c r="D92" s="57"/>
      <c r="E92" s="56"/>
      <c r="F92" s="58"/>
      <c r="G92" s="58"/>
      <c r="H92" s="58"/>
    </row>
    <row r="93" spans="1:8" x14ac:dyDescent="0.2">
      <c r="A93" s="56"/>
      <c r="B93" s="57"/>
      <c r="C93" s="57"/>
      <c r="D93" s="57"/>
      <c r="E93" s="56"/>
      <c r="F93" s="58"/>
      <c r="G93" s="58"/>
      <c r="H93" s="58"/>
    </row>
    <row r="94" spans="1:8" x14ac:dyDescent="0.2">
      <c r="A94" s="56"/>
      <c r="B94" s="57"/>
      <c r="C94" s="57"/>
      <c r="D94" s="57"/>
      <c r="E94" s="56"/>
      <c r="F94" s="58"/>
      <c r="G94" s="58"/>
      <c r="H94" s="58"/>
    </row>
    <row r="95" spans="1:8" x14ac:dyDescent="0.2">
      <c r="A95" s="56"/>
      <c r="B95" s="57"/>
      <c r="C95" s="57"/>
      <c r="D95" s="57"/>
      <c r="E95" s="56"/>
      <c r="F95" s="58"/>
      <c r="G95" s="58"/>
      <c r="H95" s="58"/>
    </row>
    <row r="120" spans="14:17" x14ac:dyDescent="0.2">
      <c r="N120" s="107"/>
      <c r="O120" s="107"/>
      <c r="P120" s="107"/>
      <c r="Q120" s="107"/>
    </row>
    <row r="121" spans="14:17" x14ac:dyDescent="0.2">
      <c r="N121" s="107"/>
      <c r="O121" s="107"/>
      <c r="P121" s="107"/>
      <c r="Q121" s="107"/>
    </row>
    <row r="122" spans="14:17" x14ac:dyDescent="0.2">
      <c r="N122" s="107"/>
      <c r="O122" s="107"/>
      <c r="P122" s="107"/>
      <c r="Q122" s="107"/>
    </row>
    <row r="123" spans="14:17" x14ac:dyDescent="0.2">
      <c r="N123" s="107"/>
      <c r="O123" s="107"/>
      <c r="P123" s="107"/>
      <c r="Q123" s="107"/>
    </row>
    <row r="124" spans="14:17" x14ac:dyDescent="0.2">
      <c r="N124" s="107"/>
      <c r="O124" s="107"/>
      <c r="P124" s="107"/>
      <c r="Q124" s="107"/>
    </row>
    <row r="125" spans="14:17" x14ac:dyDescent="0.2">
      <c r="N125" s="107"/>
      <c r="O125" s="107"/>
      <c r="P125" s="107"/>
      <c r="Q125" s="107"/>
    </row>
  </sheetData>
  <sheetProtection algorithmName="SHA-512" hashValue="UmjoS19h9YOwKk9e5a+UxyRYHk/M1yQRrfRmh5tWu0oR1zvoLpFV3yqz6jPzWNrPBtk/WWbt4RzjnZqgGG864g==" saltValue="izpyL2G8eh4XFUZxv3fiUw==" spinCount="100000" sheet="1" selectLockedCells="1"/>
  <mergeCells count="15">
    <mergeCell ref="A46:H46"/>
    <mergeCell ref="E42:F42"/>
    <mergeCell ref="A43:D43"/>
    <mergeCell ref="D37:E37"/>
    <mergeCell ref="A45:H45"/>
    <mergeCell ref="A37:B37"/>
    <mergeCell ref="A39:H39"/>
    <mergeCell ref="A41:D41"/>
    <mergeCell ref="E41:F41"/>
    <mergeCell ref="A42:D42"/>
    <mergeCell ref="B3:H3"/>
    <mergeCell ref="A32:D32"/>
    <mergeCell ref="A33:D33"/>
    <mergeCell ref="A34:D34"/>
    <mergeCell ref="A36:H36"/>
  </mergeCells>
  <phoneticPr fontId="0" type="noConversion"/>
  <dataValidations disablePrompts="1" count="1">
    <dataValidation errorStyle="warning" allowBlank="1" showInputMessage="1" showErrorMessage="1" errorTitle="School Surplus/Deficit" error="School Surplus/Deficit should be ZERO." sqref="F34:F35"/>
  </dataValidations>
  <pageMargins left="0.5" right="0.5" top="0.25" bottom="0.25" header="0.5" footer="0.25"/>
  <pageSetup scale="89" orientation="portrait" r:id="rId1"/>
  <headerFooter>
    <oddFooter>&amp;L&amp;8(revised 8/22)&amp;R8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Changes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Redinger, Timothy</cp:lastModifiedBy>
  <cp:lastPrinted>2022-07-05T13:48:44Z</cp:lastPrinted>
  <dcterms:created xsi:type="dcterms:W3CDTF">2002-09-27T22:51:00Z</dcterms:created>
  <dcterms:modified xsi:type="dcterms:W3CDTF">2022-08-16T14:31:13Z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