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uffalodioceseorg-my.sharepoint.com/personal/zkinnaird_buffalodiocese_org/Documents/Desktop/Mileage reimbursement/"/>
    </mc:Choice>
  </mc:AlternateContent>
  <xr:revisionPtr revIDLastSave="50" documentId="8_{5686316C-87DE-49C0-B8C4-4131334FF556}" xr6:coauthVersionLast="47" xr6:coauthVersionMax="47" xr10:uidLastSave="{C7A09A63-60CF-4F66-96EF-46BD851AB8CB}"/>
  <bookViews>
    <workbookView xWindow="-28920" yWindow="2685" windowWidth="29040" windowHeight="15720" tabRatio="720" activeTab="14" xr2:uid="{4F4095E7-2195-4740-8049-F46FD854953C}"/>
  </bookViews>
  <sheets>
    <sheet name="Insurance Policy Rate" sheetId="16" r:id="rId1"/>
    <sheet name="Quick Calculation" sheetId="15" r:id="rId2"/>
    <sheet name="Printout" sheetId="20" r:id="rId3"/>
    <sheet name="September" sheetId="9" r:id="rId4"/>
    <sheet name="October" sheetId="10" r:id="rId5"/>
    <sheet name="November" sheetId="11" r:id="rId6"/>
    <sheet name="December" sheetId="12" r:id="rId7"/>
    <sheet name="January" sheetId="1" r:id="rId8"/>
    <sheet name="February" sheetId="2" r:id="rId9"/>
    <sheet name="March" sheetId="3" r:id="rId10"/>
    <sheet name="April" sheetId="4" r:id="rId11"/>
    <sheet name="May" sheetId="5" r:id="rId12"/>
    <sheet name="June" sheetId="6" r:id="rId13"/>
    <sheet name="July" sheetId="7" r:id="rId14"/>
    <sheet name="August" sheetId="8" r:id="rId15"/>
  </sheets>
  <definedNames>
    <definedName name="_xlnm.Print_Area" localSheetId="2">Printout!$A$10:$J$80</definedName>
    <definedName name="_xlnm.Print_Area" localSheetId="1">'Quick Calculation'!$B$1:$H$20</definedName>
    <definedName name="_xlnm.Print_Area" localSheetId="3">September!$A$14:$K$82</definedName>
    <definedName name="_xlnm.Print_Titles" localSheetId="2">Printout!$1:$9</definedName>
    <definedName name="_xlnm.Print_Titles" localSheetId="3">September!$1:$13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10" l="1"/>
  <c r="K17" i="10"/>
  <c r="J18" i="10"/>
  <c r="K18" i="10"/>
  <c r="J19" i="10"/>
  <c r="K19" i="10"/>
  <c r="J20" i="10"/>
  <c r="K20" i="10"/>
  <c r="J21" i="10"/>
  <c r="K21" i="10"/>
  <c r="J22" i="10"/>
  <c r="K22" i="10"/>
  <c r="J23" i="10"/>
  <c r="K23" i="10"/>
  <c r="J24" i="10"/>
  <c r="K24" i="10"/>
  <c r="J25" i="10"/>
  <c r="K25" i="10"/>
  <c r="J26" i="10"/>
  <c r="K26" i="10"/>
  <c r="J27" i="10"/>
  <c r="K27" i="10"/>
  <c r="J28" i="10"/>
  <c r="K28" i="10"/>
  <c r="J29" i="10"/>
  <c r="K29" i="10"/>
  <c r="J30" i="10"/>
  <c r="K30" i="10"/>
  <c r="J31" i="10"/>
  <c r="K31" i="10"/>
  <c r="J32" i="10"/>
  <c r="K32" i="10"/>
  <c r="J33" i="10"/>
  <c r="K33" i="10"/>
  <c r="J34" i="10"/>
  <c r="K34" i="10"/>
  <c r="J35" i="10"/>
  <c r="K35" i="10"/>
  <c r="J36" i="10"/>
  <c r="K36" i="10"/>
  <c r="J37" i="10"/>
  <c r="K37" i="10"/>
  <c r="J38" i="10"/>
  <c r="K38" i="10"/>
  <c r="J39" i="10"/>
  <c r="K39" i="10"/>
  <c r="J40" i="10"/>
  <c r="K40" i="10"/>
  <c r="J41" i="10"/>
  <c r="K41" i="10"/>
  <c r="J42" i="10"/>
  <c r="K42" i="10"/>
  <c r="J43" i="10"/>
  <c r="K43" i="10"/>
  <c r="J44" i="10"/>
  <c r="K44" i="10"/>
  <c r="J45" i="10"/>
  <c r="K45" i="10"/>
  <c r="J46" i="10"/>
  <c r="K46" i="10"/>
  <c r="J17" i="11"/>
  <c r="K17" i="11"/>
  <c r="J18" i="11"/>
  <c r="K18" i="11"/>
  <c r="J19" i="11"/>
  <c r="K19" i="11"/>
  <c r="J20" i="11"/>
  <c r="K20" i="11"/>
  <c r="J21" i="11"/>
  <c r="K21" i="11"/>
  <c r="J22" i="11"/>
  <c r="K22" i="11"/>
  <c r="J23" i="11"/>
  <c r="K23" i="11"/>
  <c r="J24" i="11"/>
  <c r="K24" i="11"/>
  <c r="J25" i="11"/>
  <c r="K25" i="11"/>
  <c r="J26" i="11"/>
  <c r="K26" i="11"/>
  <c r="J27" i="11"/>
  <c r="K27" i="11"/>
  <c r="J28" i="11"/>
  <c r="K28" i="11"/>
  <c r="J29" i="11"/>
  <c r="K29" i="11"/>
  <c r="J30" i="11"/>
  <c r="K30" i="11"/>
  <c r="J31" i="11"/>
  <c r="K31" i="11"/>
  <c r="J32" i="11"/>
  <c r="K32" i="11"/>
  <c r="J33" i="11"/>
  <c r="K33" i="11"/>
  <c r="J34" i="11"/>
  <c r="K34" i="11"/>
  <c r="J35" i="11"/>
  <c r="K35" i="11"/>
  <c r="J36" i="11"/>
  <c r="K36" i="11"/>
  <c r="J37" i="11"/>
  <c r="K37" i="11"/>
  <c r="J38" i="11"/>
  <c r="K38" i="11"/>
  <c r="J39" i="11"/>
  <c r="K39" i="11"/>
  <c r="J40" i="11"/>
  <c r="K40" i="11"/>
  <c r="J41" i="11"/>
  <c r="K41" i="11"/>
  <c r="J42" i="11"/>
  <c r="K42" i="11"/>
  <c r="J43" i="11"/>
  <c r="K43" i="11"/>
  <c r="J44" i="11"/>
  <c r="K44" i="11"/>
  <c r="J45" i="11"/>
  <c r="K45" i="11"/>
  <c r="J46" i="11"/>
  <c r="K46" i="11"/>
  <c r="J17" i="12"/>
  <c r="K17" i="12"/>
  <c r="J18" i="12"/>
  <c r="K18" i="12"/>
  <c r="J19" i="12"/>
  <c r="K19" i="12"/>
  <c r="J20" i="12"/>
  <c r="K20" i="12"/>
  <c r="J21" i="12"/>
  <c r="K21" i="12"/>
  <c r="J22" i="12"/>
  <c r="K22" i="12"/>
  <c r="J23" i="12"/>
  <c r="K23" i="12"/>
  <c r="J24" i="12"/>
  <c r="K24" i="12"/>
  <c r="J25" i="12"/>
  <c r="K25" i="12"/>
  <c r="J26" i="12"/>
  <c r="K26" i="12"/>
  <c r="J27" i="12"/>
  <c r="K27" i="12"/>
  <c r="J28" i="12"/>
  <c r="K28" i="12"/>
  <c r="J29" i="12"/>
  <c r="K29" i="12"/>
  <c r="J30" i="12"/>
  <c r="K30" i="12"/>
  <c r="J31" i="12"/>
  <c r="K31" i="12"/>
  <c r="J32" i="12"/>
  <c r="K32" i="12"/>
  <c r="J33" i="12"/>
  <c r="K33" i="12"/>
  <c r="J34" i="12"/>
  <c r="K34" i="12"/>
  <c r="J35" i="12"/>
  <c r="K35" i="12"/>
  <c r="J36" i="12"/>
  <c r="K36" i="12"/>
  <c r="J37" i="12"/>
  <c r="K37" i="12"/>
  <c r="J38" i="12"/>
  <c r="K38" i="12"/>
  <c r="J39" i="12"/>
  <c r="K39" i="12"/>
  <c r="J40" i="12"/>
  <c r="K40" i="12"/>
  <c r="J41" i="12"/>
  <c r="K41" i="12"/>
  <c r="J42" i="12"/>
  <c r="K42" i="12"/>
  <c r="J43" i="12"/>
  <c r="K43" i="12"/>
  <c r="J44" i="12"/>
  <c r="K44" i="12"/>
  <c r="J45" i="12"/>
  <c r="K45" i="12"/>
  <c r="J46" i="12"/>
  <c r="K46" i="12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17" i="2"/>
  <c r="K17" i="2"/>
  <c r="J18" i="2"/>
  <c r="K18" i="2"/>
  <c r="J19" i="2"/>
  <c r="K19" i="2"/>
  <c r="J20" i="2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7" i="2"/>
  <c r="K27" i="2"/>
  <c r="J28" i="2"/>
  <c r="K28" i="2"/>
  <c r="J29" i="2"/>
  <c r="K29" i="2"/>
  <c r="J30" i="2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J45" i="2"/>
  <c r="K45" i="2"/>
  <c r="J46" i="2"/>
  <c r="K46" i="2"/>
  <c r="J17" i="3"/>
  <c r="K17" i="3"/>
  <c r="J18" i="3"/>
  <c r="K18" i="3"/>
  <c r="J19" i="3"/>
  <c r="K19" i="3"/>
  <c r="J20" i="3"/>
  <c r="K20" i="3"/>
  <c r="J21" i="3"/>
  <c r="K21" i="3"/>
  <c r="J22" i="3"/>
  <c r="K22" i="3"/>
  <c r="J23" i="3"/>
  <c r="K23" i="3"/>
  <c r="J24" i="3"/>
  <c r="K24" i="3"/>
  <c r="J25" i="3"/>
  <c r="K25" i="3"/>
  <c r="J26" i="3"/>
  <c r="K26" i="3"/>
  <c r="J27" i="3"/>
  <c r="K27" i="3"/>
  <c r="J28" i="3"/>
  <c r="K28" i="3"/>
  <c r="J29" i="3"/>
  <c r="K29" i="3"/>
  <c r="J30" i="3"/>
  <c r="K30" i="3"/>
  <c r="J31" i="3"/>
  <c r="K31" i="3"/>
  <c r="J32" i="3"/>
  <c r="K32" i="3"/>
  <c r="J33" i="3"/>
  <c r="K33" i="3"/>
  <c r="J34" i="3"/>
  <c r="K34" i="3"/>
  <c r="J35" i="3"/>
  <c r="K35" i="3"/>
  <c r="J36" i="3"/>
  <c r="K36" i="3"/>
  <c r="J37" i="3"/>
  <c r="K37" i="3"/>
  <c r="J38" i="3"/>
  <c r="K38" i="3"/>
  <c r="J39" i="3"/>
  <c r="K39" i="3"/>
  <c r="J40" i="3"/>
  <c r="K40" i="3"/>
  <c r="J41" i="3"/>
  <c r="K41" i="3"/>
  <c r="J42" i="3"/>
  <c r="K42" i="3"/>
  <c r="J43" i="3"/>
  <c r="K43" i="3"/>
  <c r="J44" i="3"/>
  <c r="K44" i="3"/>
  <c r="J45" i="3"/>
  <c r="K45" i="3"/>
  <c r="J46" i="3"/>
  <c r="K46" i="3"/>
  <c r="J17" i="4"/>
  <c r="K17" i="4"/>
  <c r="J18" i="4"/>
  <c r="K18" i="4"/>
  <c r="J19" i="4"/>
  <c r="K19" i="4"/>
  <c r="J20" i="4"/>
  <c r="K20" i="4"/>
  <c r="J21" i="4"/>
  <c r="K21" i="4"/>
  <c r="J22" i="4"/>
  <c r="K22" i="4"/>
  <c r="J23" i="4"/>
  <c r="K23" i="4"/>
  <c r="J24" i="4"/>
  <c r="K24" i="4"/>
  <c r="J25" i="4"/>
  <c r="K25" i="4"/>
  <c r="J26" i="4"/>
  <c r="K26" i="4"/>
  <c r="J27" i="4"/>
  <c r="K27" i="4"/>
  <c r="J28" i="4"/>
  <c r="K28" i="4"/>
  <c r="J29" i="4"/>
  <c r="K29" i="4"/>
  <c r="J30" i="4"/>
  <c r="K30" i="4"/>
  <c r="J31" i="4"/>
  <c r="K31" i="4"/>
  <c r="J32" i="4"/>
  <c r="K32" i="4"/>
  <c r="J33" i="4"/>
  <c r="K33" i="4"/>
  <c r="J34" i="4"/>
  <c r="K34" i="4"/>
  <c r="J35" i="4"/>
  <c r="K35" i="4"/>
  <c r="J36" i="4"/>
  <c r="K36" i="4"/>
  <c r="J37" i="4"/>
  <c r="K37" i="4"/>
  <c r="J38" i="4"/>
  <c r="K38" i="4"/>
  <c r="J39" i="4"/>
  <c r="K39" i="4"/>
  <c r="J40" i="4"/>
  <c r="K40" i="4"/>
  <c r="J41" i="4"/>
  <c r="K41" i="4"/>
  <c r="J42" i="4"/>
  <c r="K42" i="4"/>
  <c r="J43" i="4"/>
  <c r="K43" i="4"/>
  <c r="J44" i="4"/>
  <c r="K44" i="4"/>
  <c r="J45" i="4"/>
  <c r="K45" i="4"/>
  <c r="J46" i="4"/>
  <c r="K46" i="4"/>
  <c r="J17" i="5"/>
  <c r="K17" i="5"/>
  <c r="J18" i="5"/>
  <c r="K18" i="5"/>
  <c r="J19" i="5"/>
  <c r="K19" i="5"/>
  <c r="J20" i="5"/>
  <c r="K20" i="5"/>
  <c r="J21" i="5"/>
  <c r="K21" i="5"/>
  <c r="J22" i="5"/>
  <c r="K22" i="5"/>
  <c r="J23" i="5"/>
  <c r="K23" i="5"/>
  <c r="J24" i="5"/>
  <c r="K24" i="5"/>
  <c r="J25" i="5"/>
  <c r="K25" i="5"/>
  <c r="J26" i="5"/>
  <c r="K26" i="5"/>
  <c r="J27" i="5"/>
  <c r="K27" i="5"/>
  <c r="J28" i="5"/>
  <c r="K28" i="5"/>
  <c r="J29" i="5"/>
  <c r="K29" i="5"/>
  <c r="J30" i="5"/>
  <c r="K30" i="5"/>
  <c r="J31" i="5"/>
  <c r="K31" i="5"/>
  <c r="J32" i="5"/>
  <c r="K32" i="5"/>
  <c r="J33" i="5"/>
  <c r="K33" i="5"/>
  <c r="J34" i="5"/>
  <c r="K34" i="5"/>
  <c r="J35" i="5"/>
  <c r="K35" i="5"/>
  <c r="J36" i="5"/>
  <c r="K36" i="5"/>
  <c r="J37" i="5"/>
  <c r="K37" i="5"/>
  <c r="J38" i="5"/>
  <c r="K38" i="5"/>
  <c r="J39" i="5"/>
  <c r="K39" i="5"/>
  <c r="J40" i="5"/>
  <c r="K40" i="5"/>
  <c r="J41" i="5"/>
  <c r="K41" i="5"/>
  <c r="J42" i="5"/>
  <c r="K42" i="5"/>
  <c r="J43" i="5"/>
  <c r="K43" i="5"/>
  <c r="J44" i="5"/>
  <c r="K44" i="5"/>
  <c r="J45" i="5"/>
  <c r="K45" i="5"/>
  <c r="J46" i="5"/>
  <c r="K46" i="5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17" i="7"/>
  <c r="K17" i="7"/>
  <c r="J18" i="7"/>
  <c r="K18" i="7"/>
  <c r="J19" i="7"/>
  <c r="K19" i="7"/>
  <c r="J20" i="7"/>
  <c r="K20" i="7"/>
  <c r="J21" i="7"/>
  <c r="K21" i="7"/>
  <c r="J22" i="7"/>
  <c r="K22" i="7"/>
  <c r="J23" i="7"/>
  <c r="K23" i="7"/>
  <c r="J24" i="7"/>
  <c r="K24" i="7"/>
  <c r="J25" i="7"/>
  <c r="K25" i="7"/>
  <c r="J26" i="7"/>
  <c r="K26" i="7"/>
  <c r="J27" i="7"/>
  <c r="K27" i="7"/>
  <c r="J28" i="7"/>
  <c r="K28" i="7"/>
  <c r="J29" i="7"/>
  <c r="K29" i="7"/>
  <c r="J30" i="7"/>
  <c r="K30" i="7"/>
  <c r="J31" i="7"/>
  <c r="K31" i="7"/>
  <c r="J32" i="7"/>
  <c r="K32" i="7"/>
  <c r="J33" i="7"/>
  <c r="K33" i="7"/>
  <c r="J34" i="7"/>
  <c r="K34" i="7"/>
  <c r="J35" i="7"/>
  <c r="K35" i="7"/>
  <c r="J36" i="7"/>
  <c r="K36" i="7"/>
  <c r="J37" i="7"/>
  <c r="K37" i="7"/>
  <c r="J38" i="7"/>
  <c r="K38" i="7"/>
  <c r="J39" i="7"/>
  <c r="K39" i="7"/>
  <c r="J40" i="7"/>
  <c r="K40" i="7"/>
  <c r="J41" i="7"/>
  <c r="K41" i="7"/>
  <c r="J42" i="7"/>
  <c r="K42" i="7"/>
  <c r="J43" i="7"/>
  <c r="K43" i="7"/>
  <c r="J44" i="7"/>
  <c r="K44" i="7"/>
  <c r="J45" i="7"/>
  <c r="K45" i="7"/>
  <c r="J46" i="7"/>
  <c r="K46" i="7"/>
  <c r="J17" i="8"/>
  <c r="K17" i="8"/>
  <c r="J18" i="8"/>
  <c r="K18" i="8"/>
  <c r="J19" i="8"/>
  <c r="K19" i="8"/>
  <c r="J20" i="8"/>
  <c r="K20" i="8"/>
  <c r="J21" i="8"/>
  <c r="K21" i="8"/>
  <c r="J22" i="8"/>
  <c r="K22" i="8"/>
  <c r="J23" i="8"/>
  <c r="K23" i="8"/>
  <c r="J24" i="8"/>
  <c r="K24" i="8"/>
  <c r="J25" i="8"/>
  <c r="K25" i="8"/>
  <c r="J26" i="8"/>
  <c r="K26" i="8"/>
  <c r="J27" i="8"/>
  <c r="K27" i="8"/>
  <c r="J28" i="8"/>
  <c r="K28" i="8"/>
  <c r="J29" i="8"/>
  <c r="K29" i="8"/>
  <c r="J30" i="8"/>
  <c r="K30" i="8"/>
  <c r="J31" i="8"/>
  <c r="K31" i="8"/>
  <c r="J32" i="8"/>
  <c r="K32" i="8"/>
  <c r="J33" i="8"/>
  <c r="K33" i="8"/>
  <c r="J34" i="8"/>
  <c r="K34" i="8"/>
  <c r="J35" i="8"/>
  <c r="K35" i="8"/>
  <c r="J36" i="8"/>
  <c r="K36" i="8"/>
  <c r="J37" i="8"/>
  <c r="K37" i="8"/>
  <c r="J38" i="8"/>
  <c r="K38" i="8"/>
  <c r="J39" i="8"/>
  <c r="K39" i="8"/>
  <c r="J40" i="8"/>
  <c r="K40" i="8"/>
  <c r="J41" i="8"/>
  <c r="K41" i="8"/>
  <c r="J42" i="8"/>
  <c r="K42" i="8"/>
  <c r="J43" i="8"/>
  <c r="K43" i="8"/>
  <c r="J44" i="8"/>
  <c r="K44" i="8"/>
  <c r="J45" i="8"/>
  <c r="K45" i="8"/>
  <c r="J46" i="8"/>
  <c r="K46" i="8"/>
  <c r="J17" i="9"/>
  <c r="K17" i="9"/>
  <c r="J18" i="9"/>
  <c r="K18" i="9"/>
  <c r="J19" i="9"/>
  <c r="K19" i="9"/>
  <c r="J20" i="9"/>
  <c r="K20" i="9"/>
  <c r="J21" i="9"/>
  <c r="K21" i="9"/>
  <c r="J22" i="9"/>
  <c r="K22" i="9"/>
  <c r="J23" i="9"/>
  <c r="K23" i="9"/>
  <c r="J24" i="9"/>
  <c r="K24" i="9"/>
  <c r="J25" i="9"/>
  <c r="K25" i="9"/>
  <c r="J26" i="9"/>
  <c r="K26" i="9"/>
  <c r="J27" i="9"/>
  <c r="K27" i="9"/>
  <c r="J28" i="9"/>
  <c r="K28" i="9"/>
  <c r="J29" i="9"/>
  <c r="K29" i="9"/>
  <c r="J30" i="9"/>
  <c r="K30" i="9"/>
  <c r="J31" i="9"/>
  <c r="K31" i="9"/>
  <c r="J32" i="9"/>
  <c r="K32" i="9"/>
  <c r="J33" i="9"/>
  <c r="K33" i="9"/>
  <c r="J34" i="9"/>
  <c r="K34" i="9"/>
  <c r="J35" i="9"/>
  <c r="K35" i="9"/>
  <c r="J36" i="9"/>
  <c r="K36" i="9"/>
  <c r="J37" i="9"/>
  <c r="K37" i="9"/>
  <c r="J38" i="9"/>
  <c r="K38" i="9"/>
  <c r="J39" i="9"/>
  <c r="K39" i="9"/>
  <c r="J40" i="9"/>
  <c r="K40" i="9"/>
  <c r="J41" i="9"/>
  <c r="K41" i="9"/>
  <c r="J42" i="9"/>
  <c r="K42" i="9"/>
  <c r="J43" i="9"/>
  <c r="K43" i="9"/>
  <c r="J44" i="9"/>
  <c r="K44" i="9"/>
  <c r="J45" i="9"/>
  <c r="K45" i="9"/>
  <c r="J46" i="9"/>
  <c r="K46" i="9"/>
  <c r="K47" i="6"/>
  <c r="K57" i="4"/>
  <c r="K64" i="4"/>
  <c r="K65" i="3"/>
  <c r="K51" i="2"/>
  <c r="K52" i="1"/>
  <c r="K60" i="1"/>
  <c r="D12" i="15"/>
  <c r="D11" i="15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C11" i="10"/>
  <c r="C10" i="10" s="1"/>
  <c r="C11" i="11"/>
  <c r="C10" i="11" s="1"/>
  <c r="C11" i="12"/>
  <c r="C10" i="12" s="1"/>
  <c r="C11" i="1"/>
  <c r="C10" i="1" s="1"/>
  <c r="C11" i="2"/>
  <c r="C10" i="2" s="1"/>
  <c r="C11" i="3"/>
  <c r="C10" i="3" s="1"/>
  <c r="C11" i="4"/>
  <c r="C10" i="4" s="1"/>
  <c r="C11" i="5"/>
  <c r="C10" i="5" s="1"/>
  <c r="C11" i="6"/>
  <c r="C10" i="6" s="1"/>
  <c r="C11" i="7"/>
  <c r="C10" i="7" s="1"/>
  <c r="C11" i="8"/>
  <c r="C10" i="8" s="1"/>
  <c r="C11" i="9"/>
  <c r="C9" i="1" s="1"/>
  <c r="D15" i="15"/>
  <c r="E6" i="16"/>
  <c r="C3" i="10"/>
  <c r="K16" i="10" s="1"/>
  <c r="C3" i="11"/>
  <c r="K47" i="11" s="1"/>
  <c r="C3" i="12"/>
  <c r="K16" i="12" s="1"/>
  <c r="C3" i="1"/>
  <c r="K15" i="1" s="1"/>
  <c r="C3" i="2"/>
  <c r="K52" i="2" s="1"/>
  <c r="C3" i="3"/>
  <c r="K51" i="3" s="1"/>
  <c r="C3" i="4"/>
  <c r="K50" i="4" s="1"/>
  <c r="C3" i="5"/>
  <c r="K49" i="5" s="1"/>
  <c r="C3" i="6"/>
  <c r="K48" i="6" s="1"/>
  <c r="C3" i="7"/>
  <c r="K47" i="7" s="1"/>
  <c r="C3" i="8"/>
  <c r="K16" i="8" s="1"/>
  <c r="C3" i="9"/>
  <c r="F78" i="10"/>
  <c r="F78" i="11"/>
  <c r="F78" i="12"/>
  <c r="F78" i="1"/>
  <c r="F78" i="2"/>
  <c r="F78" i="3"/>
  <c r="F78" i="4"/>
  <c r="F78" i="5"/>
  <c r="F78" i="6"/>
  <c r="F78" i="7"/>
  <c r="F78" i="8"/>
  <c r="F78" i="9"/>
  <c r="E8" i="16"/>
  <c r="B8" i="16"/>
  <c r="B6" i="16"/>
  <c r="E11" i="15"/>
  <c r="K71" i="10" l="1"/>
  <c r="K58" i="3"/>
  <c r="K67" i="1"/>
  <c r="K50" i="3"/>
  <c r="K66" i="2"/>
  <c r="K49" i="4"/>
  <c r="K59" i="2"/>
  <c r="K63" i="5"/>
  <c r="K68" i="12"/>
  <c r="K61" i="12"/>
  <c r="K56" i="5"/>
  <c r="K69" i="8"/>
  <c r="K60" i="12"/>
  <c r="K59" i="1"/>
  <c r="K58" i="2"/>
  <c r="K57" i="3"/>
  <c r="K56" i="4"/>
  <c r="K55" i="5"/>
  <c r="K68" i="8"/>
  <c r="K53" i="12"/>
  <c r="K61" i="8"/>
  <c r="K63" i="10"/>
  <c r="K52" i="12"/>
  <c r="K51" i="1"/>
  <c r="K50" i="2"/>
  <c r="K49" i="3"/>
  <c r="K48" i="4"/>
  <c r="K47" i="5"/>
  <c r="K60" i="8"/>
  <c r="K55" i="10"/>
  <c r="K15" i="12"/>
  <c r="K14" i="2"/>
  <c r="K74" i="3"/>
  <c r="K73" i="4"/>
  <c r="K72" i="5"/>
  <c r="K71" i="6"/>
  <c r="K53" i="8"/>
  <c r="K15" i="10"/>
  <c r="K14" i="1"/>
  <c r="K74" i="2"/>
  <c r="K73" i="3"/>
  <c r="K72" i="4"/>
  <c r="K71" i="5"/>
  <c r="K63" i="6"/>
  <c r="K52" i="8"/>
  <c r="K48" i="5"/>
  <c r="K69" i="12"/>
  <c r="K68" i="1"/>
  <c r="K67" i="2"/>
  <c r="K66" i="3"/>
  <c r="K65" i="4"/>
  <c r="K64" i="5"/>
  <c r="K55" i="6"/>
  <c r="K15" i="8"/>
  <c r="K16" i="7"/>
  <c r="K51" i="10"/>
  <c r="K70" i="6"/>
  <c r="C9" i="7"/>
  <c r="K69" i="10"/>
  <c r="K61" i="10"/>
  <c r="K53" i="10"/>
  <c r="K52" i="10"/>
  <c r="K68" i="11"/>
  <c r="K60" i="11"/>
  <c r="K52" i="11"/>
  <c r="K14" i="12"/>
  <c r="K67" i="12"/>
  <c r="K59" i="12"/>
  <c r="K51" i="12"/>
  <c r="K74" i="1"/>
  <c r="K66" i="1"/>
  <c r="K58" i="1"/>
  <c r="K50" i="1"/>
  <c r="K73" i="2"/>
  <c r="K65" i="2"/>
  <c r="K57" i="2"/>
  <c r="K49" i="2"/>
  <c r="K72" i="3"/>
  <c r="K64" i="3"/>
  <c r="K56" i="3"/>
  <c r="K48" i="3"/>
  <c r="K71" i="4"/>
  <c r="K63" i="4"/>
  <c r="K55" i="4"/>
  <c r="K47" i="4"/>
  <c r="K70" i="5"/>
  <c r="K62" i="5"/>
  <c r="K54" i="5"/>
  <c r="K16" i="5"/>
  <c r="K69" i="6"/>
  <c r="K61" i="6"/>
  <c r="K53" i="6"/>
  <c r="K15" i="6"/>
  <c r="K68" i="7"/>
  <c r="K60" i="7"/>
  <c r="K52" i="7"/>
  <c r="K14" i="8"/>
  <c r="K67" i="8"/>
  <c r="K59" i="8"/>
  <c r="K51" i="8"/>
  <c r="K62" i="7"/>
  <c r="K62" i="10"/>
  <c r="K61" i="7"/>
  <c r="C9" i="10"/>
  <c r="K68" i="10"/>
  <c r="K60" i="10"/>
  <c r="K50" i="10"/>
  <c r="K14" i="11"/>
  <c r="K67" i="11"/>
  <c r="K59" i="11"/>
  <c r="K51" i="11"/>
  <c r="K74" i="12"/>
  <c r="K66" i="12"/>
  <c r="K58" i="12"/>
  <c r="K50" i="12"/>
  <c r="K73" i="1"/>
  <c r="K65" i="1"/>
  <c r="K57" i="1"/>
  <c r="K49" i="1"/>
  <c r="K72" i="2"/>
  <c r="K64" i="2"/>
  <c r="K56" i="2"/>
  <c r="K48" i="2"/>
  <c r="K71" i="3"/>
  <c r="K63" i="3"/>
  <c r="K55" i="3"/>
  <c r="K47" i="3"/>
  <c r="K70" i="4"/>
  <c r="K62" i="4"/>
  <c r="K54" i="4"/>
  <c r="K16" i="4"/>
  <c r="K69" i="5"/>
  <c r="K61" i="5"/>
  <c r="K53" i="5"/>
  <c r="K15" i="5"/>
  <c r="K68" i="6"/>
  <c r="K60" i="6"/>
  <c r="K52" i="6"/>
  <c r="K14" i="7"/>
  <c r="K67" i="7"/>
  <c r="K59" i="7"/>
  <c r="K51" i="7"/>
  <c r="K74" i="8"/>
  <c r="K66" i="8"/>
  <c r="K58" i="8"/>
  <c r="K50" i="8"/>
  <c r="K16" i="11"/>
  <c r="K69" i="11"/>
  <c r="K54" i="6"/>
  <c r="K15" i="7"/>
  <c r="K14" i="10"/>
  <c r="K67" i="10"/>
  <c r="K59" i="10"/>
  <c r="K49" i="10"/>
  <c r="K74" i="11"/>
  <c r="K66" i="11"/>
  <c r="K58" i="11"/>
  <c r="K50" i="11"/>
  <c r="K73" i="12"/>
  <c r="K65" i="12"/>
  <c r="K57" i="12"/>
  <c r="K49" i="12"/>
  <c r="K72" i="1"/>
  <c r="K64" i="1"/>
  <c r="K56" i="1"/>
  <c r="K48" i="1"/>
  <c r="K71" i="2"/>
  <c r="K63" i="2"/>
  <c r="K55" i="2"/>
  <c r="K47" i="2"/>
  <c r="K70" i="3"/>
  <c r="K62" i="3"/>
  <c r="K54" i="3"/>
  <c r="K16" i="3"/>
  <c r="K69" i="4"/>
  <c r="K61" i="4"/>
  <c r="K53" i="4"/>
  <c r="K15" i="4"/>
  <c r="K68" i="5"/>
  <c r="K60" i="5"/>
  <c r="K52" i="5"/>
  <c r="K14" i="6"/>
  <c r="K67" i="6"/>
  <c r="K59" i="6"/>
  <c r="K51" i="6"/>
  <c r="K74" i="7"/>
  <c r="K66" i="7"/>
  <c r="K58" i="7"/>
  <c r="K50" i="7"/>
  <c r="K73" i="8"/>
  <c r="K65" i="8"/>
  <c r="K57" i="8"/>
  <c r="K49" i="8"/>
  <c r="K54" i="11"/>
  <c r="K54" i="7"/>
  <c r="K61" i="11"/>
  <c r="K15" i="11"/>
  <c r="K16" i="6"/>
  <c r="K53" i="7"/>
  <c r="K74" i="10"/>
  <c r="K66" i="10"/>
  <c r="K58" i="10"/>
  <c r="K48" i="10"/>
  <c r="K73" i="11"/>
  <c r="K65" i="11"/>
  <c r="K57" i="11"/>
  <c r="K49" i="11"/>
  <c r="K72" i="12"/>
  <c r="K64" i="12"/>
  <c r="K56" i="12"/>
  <c r="K48" i="12"/>
  <c r="K71" i="1"/>
  <c r="K63" i="1"/>
  <c r="K55" i="1"/>
  <c r="K47" i="1"/>
  <c r="K70" i="2"/>
  <c r="K62" i="2"/>
  <c r="K54" i="2"/>
  <c r="K16" i="2"/>
  <c r="K69" i="3"/>
  <c r="K61" i="3"/>
  <c r="K53" i="3"/>
  <c r="K15" i="3"/>
  <c r="K68" i="4"/>
  <c r="K60" i="4"/>
  <c r="K52" i="4"/>
  <c r="K14" i="5"/>
  <c r="K67" i="5"/>
  <c r="K59" i="5"/>
  <c r="K51" i="5"/>
  <c r="K74" i="6"/>
  <c r="K66" i="6"/>
  <c r="K58" i="6"/>
  <c r="K50" i="6"/>
  <c r="K73" i="7"/>
  <c r="K65" i="7"/>
  <c r="K57" i="7"/>
  <c r="K49" i="7"/>
  <c r="K72" i="8"/>
  <c r="K64" i="8"/>
  <c r="K56" i="8"/>
  <c r="K48" i="8"/>
  <c r="K70" i="11"/>
  <c r="K54" i="10"/>
  <c r="K73" i="10"/>
  <c r="K65" i="10"/>
  <c r="K57" i="10"/>
  <c r="K47" i="10"/>
  <c r="K72" i="11"/>
  <c r="K64" i="11"/>
  <c r="K56" i="11"/>
  <c r="K48" i="11"/>
  <c r="K71" i="12"/>
  <c r="K63" i="12"/>
  <c r="K55" i="12"/>
  <c r="K47" i="12"/>
  <c r="K70" i="1"/>
  <c r="K62" i="1"/>
  <c r="K54" i="1"/>
  <c r="K16" i="1"/>
  <c r="K69" i="2"/>
  <c r="K61" i="2"/>
  <c r="K53" i="2"/>
  <c r="K15" i="2"/>
  <c r="K68" i="3"/>
  <c r="K60" i="3"/>
  <c r="K52" i="3"/>
  <c r="K14" i="4"/>
  <c r="K67" i="4"/>
  <c r="K59" i="4"/>
  <c r="K51" i="4"/>
  <c r="K74" i="5"/>
  <c r="K66" i="5"/>
  <c r="K58" i="5"/>
  <c r="K50" i="5"/>
  <c r="K73" i="6"/>
  <c r="K65" i="6"/>
  <c r="K57" i="6"/>
  <c r="K49" i="6"/>
  <c r="K72" i="7"/>
  <c r="K64" i="7"/>
  <c r="K56" i="7"/>
  <c r="K48" i="7"/>
  <c r="K71" i="8"/>
  <c r="K63" i="8"/>
  <c r="K55" i="8"/>
  <c r="K47" i="8"/>
  <c r="K62" i="11"/>
  <c r="K70" i="7"/>
  <c r="K70" i="10"/>
  <c r="K53" i="11"/>
  <c r="K62" i="6"/>
  <c r="K69" i="7"/>
  <c r="K72" i="10"/>
  <c r="K64" i="10"/>
  <c r="K56" i="10"/>
  <c r="K71" i="11"/>
  <c r="K63" i="11"/>
  <c r="K55" i="11"/>
  <c r="K70" i="12"/>
  <c r="K62" i="12"/>
  <c r="K54" i="12"/>
  <c r="K69" i="1"/>
  <c r="K61" i="1"/>
  <c r="K53" i="1"/>
  <c r="K68" i="2"/>
  <c r="K60" i="2"/>
  <c r="K14" i="3"/>
  <c r="K67" i="3"/>
  <c r="K59" i="3"/>
  <c r="K74" i="4"/>
  <c r="K66" i="4"/>
  <c r="K58" i="4"/>
  <c r="K73" i="5"/>
  <c r="K65" i="5"/>
  <c r="K57" i="5"/>
  <c r="K72" i="6"/>
  <c r="K64" i="6"/>
  <c r="K56" i="6"/>
  <c r="K71" i="7"/>
  <c r="K63" i="7"/>
  <c r="K55" i="7"/>
  <c r="K70" i="8"/>
  <c r="K62" i="8"/>
  <c r="K54" i="8"/>
  <c r="C9" i="8"/>
  <c r="C9" i="6"/>
  <c r="C9" i="12"/>
  <c r="C9" i="11"/>
  <c r="C9" i="5"/>
  <c r="C10" i="9"/>
  <c r="C9" i="4"/>
  <c r="C9" i="3"/>
  <c r="C9" i="2"/>
  <c r="C9" i="9"/>
  <c r="E12" i="15"/>
  <c r="G13" i="15" l="1"/>
  <c r="G12" i="15"/>
  <c r="G11" i="15"/>
  <c r="J14" i="9"/>
  <c r="J14" i="8"/>
  <c r="J14" i="7"/>
  <c r="J14" i="6"/>
  <c r="J14" i="5"/>
  <c r="J14" i="4"/>
  <c r="J14" i="3"/>
  <c r="J14" i="2"/>
  <c r="J14" i="1"/>
  <c r="J14" i="12"/>
  <c r="J14" i="11"/>
  <c r="J14" i="10"/>
  <c r="I75" i="10"/>
  <c r="C5" i="10" s="1"/>
  <c r="I75" i="11"/>
  <c r="C5" i="11" s="1"/>
  <c r="I75" i="12"/>
  <c r="C5" i="12" s="1"/>
  <c r="I75" i="1"/>
  <c r="C5" i="1" s="1"/>
  <c r="I75" i="2"/>
  <c r="C5" i="2" s="1"/>
  <c r="I75" i="3"/>
  <c r="C5" i="3" s="1"/>
  <c r="I75" i="4"/>
  <c r="C5" i="4" s="1"/>
  <c r="I75" i="5"/>
  <c r="C5" i="5" s="1"/>
  <c r="I75" i="6"/>
  <c r="C5" i="6" s="1"/>
  <c r="I75" i="7"/>
  <c r="C5" i="7" s="1"/>
  <c r="I75" i="8"/>
  <c r="C5" i="8" s="1"/>
  <c r="I75" i="9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16" i="11"/>
  <c r="J15" i="11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16" i="12"/>
  <c r="J15" i="12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16" i="1"/>
  <c r="J15" i="1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16" i="2"/>
  <c r="J15" i="2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16" i="3"/>
  <c r="J15" i="3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16" i="4"/>
  <c r="J15" i="4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16" i="5"/>
  <c r="J15" i="5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16" i="6"/>
  <c r="J15" i="6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16" i="7"/>
  <c r="J15" i="7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16" i="8"/>
  <c r="J15" i="8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16" i="10"/>
  <c r="J15" i="10"/>
  <c r="J75" i="4" l="1"/>
  <c r="C6" i="4" s="1"/>
  <c r="G14" i="15"/>
  <c r="K75" i="12"/>
  <c r="K75" i="4"/>
  <c r="J75" i="5"/>
  <c r="C6" i="5" s="1"/>
  <c r="J75" i="10"/>
  <c r="C6" i="10" s="1"/>
  <c r="J75" i="11"/>
  <c r="K75" i="8"/>
  <c r="K75" i="11"/>
  <c r="K75" i="5"/>
  <c r="K75" i="1"/>
  <c r="J75" i="1"/>
  <c r="C6" i="1" s="1"/>
  <c r="J75" i="12"/>
  <c r="C6" i="12" s="1"/>
  <c r="J75" i="8"/>
  <c r="C6" i="8" s="1"/>
  <c r="K75" i="6"/>
  <c r="K75" i="3"/>
  <c r="J75" i="3"/>
  <c r="C6" i="3" s="1"/>
  <c r="K75" i="10"/>
  <c r="K75" i="7"/>
  <c r="J75" i="7"/>
  <c r="C6" i="7" s="1"/>
  <c r="K75" i="2"/>
  <c r="J75" i="6"/>
  <c r="C6" i="6" s="1"/>
  <c r="J75" i="2"/>
  <c r="C6" i="2" s="1"/>
  <c r="C6" i="11" l="1"/>
  <c r="J16" i="9"/>
  <c r="K16" i="9" s="1"/>
  <c r="J47" i="9"/>
  <c r="K47" i="9" s="1"/>
  <c r="J48" i="9"/>
  <c r="K48" i="9" s="1"/>
  <c r="J49" i="9"/>
  <c r="K49" i="9" s="1"/>
  <c r="J50" i="9"/>
  <c r="K50" i="9" s="1"/>
  <c r="J51" i="9"/>
  <c r="J52" i="9"/>
  <c r="K52" i="9" s="1"/>
  <c r="J53" i="9"/>
  <c r="K53" i="9" s="1"/>
  <c r="J54" i="9"/>
  <c r="K54" i="9" s="1"/>
  <c r="J55" i="9"/>
  <c r="K55" i="9" s="1"/>
  <c r="J56" i="9"/>
  <c r="K56" i="9" s="1"/>
  <c r="J57" i="9"/>
  <c r="K57" i="9" s="1"/>
  <c r="J58" i="9"/>
  <c r="K58" i="9" s="1"/>
  <c r="J15" i="9"/>
  <c r="K15" i="9" s="1"/>
  <c r="K14" i="9"/>
  <c r="K51" i="9"/>
  <c r="C5" i="9"/>
  <c r="J75" i="9" l="1"/>
  <c r="H10" i="9" s="1"/>
  <c r="H10" i="10" s="1"/>
  <c r="K75" i="9"/>
  <c r="C6" i="9" l="1"/>
  <c r="H10" i="11"/>
  <c r="H10" i="12" s="1"/>
  <c r="H10" i="1" s="1"/>
  <c r="H10" i="2" s="1"/>
  <c r="H10" i="3" s="1"/>
  <c r="H10" i="4" s="1"/>
  <c r="H10" i="5" s="1"/>
  <c r="H10" i="6" s="1"/>
  <c r="H10" i="7" s="1"/>
  <c r="H10" i="8" s="1"/>
</calcChain>
</file>

<file path=xl/sharedStrings.xml><?xml version="1.0" encoding="utf-8"?>
<sst xmlns="http://schemas.openxmlformats.org/spreadsheetml/2006/main" count="481" uniqueCount="69">
  <si>
    <t>* This Mileage Log is for the use of personal vehicle's only</t>
  </si>
  <si>
    <t>* Business miles in a business vehicle will not be reimbursed</t>
  </si>
  <si>
    <t>These are the rates that are current, but will need to be changed once you have received the new insurance rates in April &amp; IRS mileage rates in January</t>
  </si>
  <si>
    <t xml:space="preserve">  Defensive Driving Class</t>
  </si>
  <si>
    <t>/15,000 miles =</t>
  </si>
  <si>
    <t>deduction first 15,000 miles</t>
  </si>
  <si>
    <t xml:space="preserve">  W/O Defensive Driving Class</t>
  </si>
  <si>
    <t>IRS Rate</t>
  </si>
  <si>
    <t>Assigned Residence</t>
  </si>
  <si>
    <t>(Enter assigned residence in the cell above)</t>
  </si>
  <si>
    <t>* Address should be the assigned address of the parish in which you reside.</t>
  </si>
  <si>
    <t xml:space="preserve">Insurance Deduction </t>
  </si>
  <si>
    <t>Mileage Rate</t>
  </si>
  <si>
    <t>Total Miles from Report</t>
  </si>
  <si>
    <t>Reimbursement</t>
  </si>
  <si>
    <t>PDS Ledger Acct #</t>
  </si>
  <si>
    <t>IRS mileage rate 2023</t>
  </si>
  <si>
    <t>Total Reimbursement</t>
  </si>
  <si>
    <t>Employee Name:</t>
  </si>
  <si>
    <t>Employee Signature:</t>
  </si>
  <si>
    <t>Date__________</t>
  </si>
  <si>
    <t>Reviewer Signature:</t>
  </si>
  <si>
    <t>Odometer start on Jan 1</t>
  </si>
  <si>
    <t>Odometer end on Dec 31</t>
  </si>
  <si>
    <t>Driving Course Certified</t>
  </si>
  <si>
    <t>Total miles</t>
  </si>
  <si>
    <t>Percentage business miles</t>
  </si>
  <si>
    <t>*Once 15,000 business miles is reached, enter N/A in the driving course certified cell instead of Yes or No*</t>
  </si>
  <si>
    <r>
      <t xml:space="preserve">Mileage rate prior to 15,000 business miles </t>
    </r>
    <r>
      <rPr>
        <b/>
        <sz val="10"/>
        <color theme="1"/>
        <rFont val="Montserrat"/>
      </rPr>
      <t>without</t>
    </r>
    <r>
      <rPr>
        <sz val="10"/>
        <color theme="1"/>
        <rFont val="Montserrat"/>
      </rPr>
      <t xml:space="preserve"> driving course</t>
    </r>
  </si>
  <si>
    <r>
      <t xml:space="preserve">Mileage rate prior to 15,000 business miles </t>
    </r>
    <r>
      <rPr>
        <b/>
        <sz val="10"/>
        <color theme="1"/>
        <rFont val="Montserrat"/>
      </rPr>
      <t>with</t>
    </r>
    <r>
      <rPr>
        <sz val="10"/>
        <color theme="1"/>
        <rFont val="Montserrat"/>
      </rPr>
      <t xml:space="preserve"> driving course</t>
    </r>
  </si>
  <si>
    <t>September Mileage Log</t>
  </si>
  <si>
    <t>Date</t>
  </si>
  <si>
    <t>Starting Location</t>
  </si>
  <si>
    <t>End Destination</t>
  </si>
  <si>
    <t>Business Purpose</t>
  </si>
  <si>
    <t>Business miles (auto filled)</t>
  </si>
  <si>
    <t>Reimbursement (auto filled)</t>
  </si>
  <si>
    <t>Total</t>
  </si>
  <si>
    <t>Please print</t>
  </si>
  <si>
    <t>(Family Parish #, Parish Name)</t>
  </si>
  <si>
    <t>(Individual's Name)</t>
  </si>
  <si>
    <t>* Start odometer and End odometer does not need to be entered for each trip as long as the Start and end for the year is complete*</t>
  </si>
  <si>
    <t>Total Business Miles</t>
  </si>
  <si>
    <t>Start Odometer</t>
  </si>
  <si>
    <t>End Odometer</t>
  </si>
  <si>
    <t>Total distance (mi)</t>
  </si>
  <si>
    <t>October Mileage Log</t>
  </si>
  <si>
    <t>November Mileage Log</t>
  </si>
  <si>
    <t>December Mileage Log</t>
  </si>
  <si>
    <t>January Mileage Log</t>
  </si>
  <si>
    <t>February Mileage Log</t>
  </si>
  <si>
    <t>March Mileage Log</t>
  </si>
  <si>
    <t>April Mileage Log</t>
  </si>
  <si>
    <t>May Mileage Log</t>
  </si>
  <si>
    <t>June Mileage Log</t>
  </si>
  <si>
    <t>July Mileage Log</t>
  </si>
  <si>
    <t>August Mileage Log</t>
  </si>
  <si>
    <t>Business (B) / Personal (P) Trip</t>
  </si>
  <si>
    <t>Round Trip (Y/N)</t>
  </si>
  <si>
    <t>(Month)</t>
  </si>
  <si>
    <t>For office use only:</t>
  </si>
  <si>
    <t>Date of Check</t>
  </si>
  <si>
    <t>Check Number</t>
  </si>
  <si>
    <t>Amount</t>
  </si>
  <si>
    <t>Month</t>
  </si>
  <si>
    <t xml:space="preserve">Business miles </t>
  </si>
  <si>
    <t xml:space="preserve">Reimbursement </t>
  </si>
  <si>
    <t>Total distance (mi) number only</t>
  </si>
  <si>
    <t>Budget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</si>
</sst>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0_);[Red]\(&quot;$&quot;#,##0.000\)"/>
    <numFmt numFmtId="165" formatCode="&quot;$&quot;#,##0.00"/>
    <numFmt numFmtId="166" formatCode="_(&quot;$&quot;* #,##0.000_);_(&quot;$&quot;* \(#,##0.0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Montserrat"/>
    </font>
    <font>
      <sz val="50"/>
      <color theme="1"/>
      <name val="Montserrat"/>
    </font>
    <font>
      <sz val="11"/>
      <color theme="1"/>
      <name val="Montserrat"/>
    </font>
    <font>
      <b/>
      <sz val="14"/>
      <color theme="1"/>
      <name val="Montserrat"/>
    </font>
    <font>
      <b/>
      <sz val="10"/>
      <color theme="1"/>
      <name val="Montserrat"/>
    </font>
    <font>
      <b/>
      <sz val="12"/>
      <color theme="1"/>
      <name val="Montserrat"/>
    </font>
    <font>
      <sz val="12"/>
      <color theme="1"/>
      <name val="Montserrat"/>
    </font>
    <font>
      <b/>
      <sz val="16"/>
      <color indexed="8"/>
      <name val="Montserrat"/>
    </font>
    <font>
      <sz val="22"/>
      <color theme="1"/>
      <name val="Montserrat"/>
    </font>
    <font>
      <sz val="24"/>
      <color theme="1"/>
      <name val="Montserrat"/>
    </font>
    <font>
      <b/>
      <sz val="11"/>
      <color theme="1"/>
      <name val="Montserrat"/>
    </font>
    <font>
      <b/>
      <sz val="11"/>
      <color indexed="8"/>
      <name val="Montserrat"/>
    </font>
    <font>
      <sz val="11"/>
      <color theme="1"/>
      <name val="Calibri"/>
      <family val="2"/>
      <scheme val="minor"/>
    </font>
    <font>
      <sz val="11"/>
      <color indexed="8"/>
      <name val="Montserrat"/>
    </font>
    <font>
      <sz val="8"/>
      <color theme="1"/>
      <name val="Montserrat"/>
    </font>
    <font>
      <sz val="9"/>
      <color theme="1"/>
      <name val="Montserrat"/>
    </font>
    <font>
      <sz val="18"/>
      <color theme="1"/>
      <name val="Montserrat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FF8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7E1C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/>
      <right style="medium">
        <color rgb="FFB7B7B7"/>
      </right>
      <top/>
      <bottom style="medium">
        <color rgb="FFB7B7B7"/>
      </bottom>
      <diagonal/>
    </border>
    <border>
      <left/>
      <right style="medium">
        <color rgb="FFB7B7B7"/>
      </right>
      <top/>
      <bottom/>
      <diagonal/>
    </border>
    <border>
      <left style="medium">
        <color indexed="64"/>
      </left>
      <right style="medium">
        <color rgb="FFB7B7B7"/>
      </right>
      <top style="medium">
        <color indexed="64"/>
      </top>
      <bottom style="medium">
        <color rgb="FFB7B7B7"/>
      </bottom>
      <diagonal/>
    </border>
    <border>
      <left/>
      <right style="medium">
        <color rgb="FFB7B7B7"/>
      </right>
      <top style="medium">
        <color indexed="64"/>
      </top>
      <bottom style="medium">
        <color rgb="FFB7B7B7"/>
      </bottom>
      <diagonal/>
    </border>
    <border>
      <left/>
      <right style="medium">
        <color indexed="64"/>
      </right>
      <top style="medium">
        <color indexed="64"/>
      </top>
      <bottom style="medium">
        <color rgb="FFB7B7B7"/>
      </bottom>
      <diagonal/>
    </border>
    <border>
      <left style="medium">
        <color indexed="64"/>
      </left>
      <right style="medium">
        <color rgb="FFB7B7B7"/>
      </right>
      <top/>
      <bottom style="medium">
        <color rgb="FFB7B7B7"/>
      </bottom>
      <diagonal/>
    </border>
    <border>
      <left style="medium">
        <color indexed="64"/>
      </left>
      <right style="medium">
        <color rgb="FFB7B7B7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rgb="FFB7B7B7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666666"/>
      </bottom>
      <diagonal/>
    </border>
    <border>
      <left/>
      <right style="medium">
        <color indexed="64"/>
      </right>
      <top style="medium">
        <color indexed="64"/>
      </top>
      <bottom style="medium">
        <color rgb="FF666666"/>
      </bottom>
      <diagonal/>
    </border>
    <border>
      <left style="medium">
        <color indexed="64"/>
      </left>
      <right style="medium">
        <color rgb="FF000000"/>
      </right>
      <top/>
      <bottom style="medium">
        <color rgb="FF666666"/>
      </bottom>
      <diagonal/>
    </border>
    <border>
      <left/>
      <right style="medium">
        <color indexed="64"/>
      </right>
      <top/>
      <bottom style="medium">
        <color rgb="FF666666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rgb="FFB7B7B7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1" fillId="0" borderId="24" xfId="0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26" xfId="0" applyFont="1" applyBorder="1" applyAlignment="1" applyProtection="1">
      <alignment horizontal="left" wrapText="1"/>
      <protection locked="0"/>
    </xf>
    <xf numFmtId="0" fontId="1" fillId="5" borderId="0" xfId="0" applyFont="1" applyFill="1" applyAlignment="1" applyProtection="1">
      <alignment horizontal="left" wrapText="1"/>
      <protection locked="0"/>
    </xf>
    <xf numFmtId="0" fontId="1" fillId="0" borderId="0" xfId="0" applyFont="1" applyAlignment="1" applyProtection="1">
      <alignment wrapText="1"/>
      <protection locked="0"/>
    </xf>
    <xf numFmtId="10" fontId="1" fillId="5" borderId="0" xfId="0" applyNumberFormat="1" applyFont="1" applyFill="1" applyAlignment="1" applyProtection="1">
      <alignment horizontal="left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3" fontId="1" fillId="2" borderId="1" xfId="0" applyNumberFormat="1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right"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4" borderId="8" xfId="0" applyFont="1" applyFill="1" applyBorder="1" applyAlignment="1" applyProtection="1">
      <alignment wrapText="1"/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0" fontId="0" fillId="0" borderId="41" xfId="0" applyBorder="1" applyProtection="1">
      <protection locked="0"/>
    </xf>
    <xf numFmtId="49" fontId="11" fillId="0" borderId="0" xfId="0" applyNumberFormat="1" applyFont="1" applyAlignment="1" applyProtection="1">
      <alignment horizontal="right"/>
      <protection locked="0"/>
    </xf>
    <xf numFmtId="0" fontId="11" fillId="0" borderId="0" xfId="0" applyFont="1" applyAlignment="1" applyProtection="1">
      <alignment horizontal="left" indent="2"/>
      <protection locked="0"/>
    </xf>
    <xf numFmtId="49" fontId="14" fillId="0" borderId="30" xfId="0" applyNumberFormat="1" applyFont="1" applyBorder="1" applyAlignment="1" applyProtection="1">
      <alignment horizontal="left" vertical="top"/>
      <protection locked="0"/>
    </xf>
    <xf numFmtId="49" fontId="11" fillId="0" borderId="30" xfId="0" applyNumberFormat="1" applyFont="1" applyBorder="1" applyAlignment="1" applyProtection="1">
      <alignment horizontal="center" vertical="top"/>
      <protection locked="0"/>
    </xf>
    <xf numFmtId="3" fontId="0" fillId="0" borderId="0" xfId="0" applyNumberFormat="1" applyProtection="1">
      <protection locked="0"/>
    </xf>
    <xf numFmtId="49" fontId="3" fillId="0" borderId="30" xfId="0" applyNumberFormat="1" applyFont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right" wrapText="1"/>
      <protection locked="0"/>
    </xf>
    <xf numFmtId="0" fontId="1" fillId="0" borderId="15" xfId="0" applyFont="1" applyBorder="1" applyProtection="1"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Protection="1">
      <protection locked="0"/>
    </xf>
    <xf numFmtId="2" fontId="1" fillId="0" borderId="18" xfId="0" applyNumberFormat="1" applyFont="1" applyBorder="1" applyAlignment="1" applyProtection="1">
      <alignment horizontal="center"/>
      <protection locked="0"/>
    </xf>
    <xf numFmtId="0" fontId="1" fillId="0" borderId="21" xfId="0" applyFont="1" applyBorder="1" applyProtection="1">
      <protection locked="0"/>
    </xf>
    <xf numFmtId="2" fontId="1" fillId="0" borderId="22" xfId="0" applyNumberFormat="1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44" fontId="1" fillId="0" borderId="0" xfId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8" fontId="1" fillId="0" borderId="0" xfId="0" applyNumberFormat="1" applyFont="1" applyProtection="1">
      <protection locked="0"/>
    </xf>
    <xf numFmtId="14" fontId="0" fillId="0" borderId="0" xfId="0" applyNumberFormat="1" applyProtection="1">
      <protection locked="0"/>
    </xf>
    <xf numFmtId="49" fontId="5" fillId="0" borderId="0" xfId="0" applyNumberFormat="1" applyFont="1" applyAlignment="1" applyProtection="1">
      <alignment horizontal="right"/>
      <protection locked="0"/>
    </xf>
    <xf numFmtId="0" fontId="18" fillId="0" borderId="28" xfId="0" applyFont="1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18" fillId="0" borderId="0" xfId="0" applyFont="1" applyAlignment="1" applyProtection="1">
      <alignment horizontal="right"/>
      <protection locked="0"/>
    </xf>
    <xf numFmtId="0" fontId="18" fillId="0" borderId="0" xfId="0" applyFont="1" applyAlignment="1" applyProtection="1">
      <alignment horizont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44" fontId="0" fillId="6" borderId="30" xfId="1" applyFont="1" applyFill="1" applyBorder="1" applyAlignment="1" applyProtection="1">
      <alignment vertical="center"/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44" fontId="0" fillId="0" borderId="32" xfId="0" quotePrefix="1" applyNumberFormat="1" applyBorder="1" applyProtection="1">
      <protection locked="0"/>
    </xf>
    <xf numFmtId="0" fontId="0" fillId="0" borderId="28" xfId="0" quotePrefix="1" applyBorder="1" applyProtection="1">
      <protection locked="0"/>
    </xf>
    <xf numFmtId="0" fontId="0" fillId="0" borderId="33" xfId="0" applyBorder="1" applyProtection="1">
      <protection locked="0"/>
    </xf>
    <xf numFmtId="44" fontId="0" fillId="0" borderId="32" xfId="0" applyNumberFormat="1" applyBorder="1" applyAlignment="1" applyProtection="1">
      <alignment vertical="top"/>
      <protection locked="0"/>
    </xf>
    <xf numFmtId="0" fontId="0" fillId="0" borderId="28" xfId="0" quotePrefix="1" applyBorder="1" applyAlignment="1" applyProtection="1">
      <alignment vertical="top"/>
      <protection locked="0"/>
    </xf>
    <xf numFmtId="0" fontId="0" fillId="0" borderId="28" xfId="0" applyBorder="1" applyAlignment="1" applyProtection="1">
      <alignment vertical="top"/>
      <protection locked="0"/>
    </xf>
    <xf numFmtId="0" fontId="0" fillId="0" borderId="34" xfId="0" applyBorder="1" applyProtection="1">
      <protection locked="0"/>
    </xf>
    <xf numFmtId="0" fontId="0" fillId="0" borderId="35" xfId="0" applyBorder="1" applyAlignment="1" applyProtection="1">
      <alignment horizontal="right"/>
      <protection locked="0"/>
    </xf>
    <xf numFmtId="0" fontId="0" fillId="0" borderId="35" xfId="0" applyBorder="1" applyProtection="1">
      <protection locked="0"/>
    </xf>
    <xf numFmtId="166" fontId="0" fillId="6" borderId="28" xfId="0" applyNumberFormat="1" applyFill="1" applyBorder="1" applyAlignment="1" applyProtection="1">
      <alignment vertical="top"/>
      <protection locked="0"/>
    </xf>
    <xf numFmtId="0" fontId="0" fillId="0" borderId="36" xfId="0" applyBorder="1" applyProtection="1">
      <protection locked="0"/>
    </xf>
    <xf numFmtId="0" fontId="3" fillId="0" borderId="0" xfId="0" applyFont="1"/>
    <xf numFmtId="44" fontId="0" fillId="0" borderId="28" xfId="1" applyFont="1" applyBorder="1" applyProtection="1"/>
    <xf numFmtId="44" fontId="0" fillId="0" borderId="28" xfId="0" applyNumberFormat="1" applyBorder="1" applyAlignment="1">
      <alignment vertical="top"/>
    </xf>
    <xf numFmtId="0" fontId="0" fillId="0" borderId="0" xfId="0" applyAlignment="1">
      <alignment horizontal="center"/>
    </xf>
    <xf numFmtId="0" fontId="1" fillId="0" borderId="15" xfId="0" applyFont="1" applyBorder="1" applyAlignment="1">
      <alignment horizontal="center" wrapText="1"/>
    </xf>
    <xf numFmtId="44" fontId="1" fillId="0" borderId="12" xfId="0" applyNumberFormat="1" applyFont="1" applyBorder="1" applyAlignment="1">
      <alignment horizontal="center" wrapText="1"/>
    </xf>
    <xf numFmtId="164" fontId="1" fillId="0" borderId="12" xfId="0" applyNumberFormat="1" applyFont="1" applyBorder="1" applyAlignment="1">
      <alignment horizontal="center" wrapText="1"/>
    </xf>
    <xf numFmtId="164" fontId="1" fillId="0" borderId="21" xfId="0" applyNumberFormat="1" applyFont="1" applyBorder="1" applyAlignment="1">
      <alignment horizontal="center" wrapText="1"/>
    </xf>
    <xf numFmtId="49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left" indent="2"/>
    </xf>
    <xf numFmtId="49" fontId="11" fillId="0" borderId="30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right" wrapText="1"/>
    </xf>
    <xf numFmtId="0" fontId="1" fillId="0" borderId="25" xfId="0" applyFont="1" applyBorder="1" applyAlignment="1">
      <alignment horizontal="right" wrapText="1"/>
    </xf>
    <xf numFmtId="0" fontId="1" fillId="0" borderId="26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1" fillId="0" borderId="27" xfId="0" applyFont="1" applyBorder="1" applyAlignment="1">
      <alignment horizontal="right" wrapText="1"/>
    </xf>
    <xf numFmtId="10" fontId="1" fillId="0" borderId="11" xfId="0" applyNumberFormat="1" applyFont="1" applyBorder="1" applyAlignment="1">
      <alignment horizontal="left" wrapText="1"/>
    </xf>
    <xf numFmtId="0" fontId="2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left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wrapText="1"/>
    </xf>
    <xf numFmtId="0" fontId="1" fillId="4" borderId="8" xfId="0" applyFont="1" applyFill="1" applyBorder="1" applyAlignment="1">
      <alignment wrapText="1"/>
    </xf>
    <xf numFmtId="0" fontId="1" fillId="4" borderId="9" xfId="0" applyFont="1" applyFill="1" applyBorder="1" applyAlignment="1">
      <alignment wrapText="1"/>
    </xf>
    <xf numFmtId="0" fontId="6" fillId="4" borderId="9" xfId="0" applyFont="1" applyFill="1" applyBorder="1" applyAlignment="1">
      <alignment horizontal="right" wrapText="1"/>
    </xf>
    <xf numFmtId="0" fontId="7" fillId="4" borderId="9" xfId="0" applyFont="1" applyFill="1" applyBorder="1" applyAlignment="1">
      <alignment horizontal="right" wrapText="1"/>
    </xf>
    <xf numFmtId="49" fontId="3" fillId="0" borderId="30" xfId="0" applyNumberFormat="1" applyFont="1" applyBorder="1" applyAlignment="1">
      <alignment horizontal="left" vertical="top"/>
    </xf>
    <xf numFmtId="0" fontId="1" fillId="0" borderId="14" xfId="0" applyFont="1" applyBorder="1" applyAlignment="1">
      <alignment horizontal="center" wrapText="1"/>
    </xf>
    <xf numFmtId="44" fontId="1" fillId="0" borderId="20" xfId="1" applyFont="1" applyBorder="1" applyAlignment="1" applyProtection="1">
      <alignment horizontal="center" wrapText="1"/>
    </xf>
    <xf numFmtId="0" fontId="1" fillId="0" borderId="37" xfId="0" applyFont="1" applyBorder="1"/>
    <xf numFmtId="8" fontId="1" fillId="0" borderId="34" xfId="0" applyNumberFormat="1" applyFont="1" applyBorder="1"/>
    <xf numFmtId="8" fontId="1" fillId="0" borderId="38" xfId="0" applyNumberFormat="1" applyFont="1" applyBorder="1"/>
    <xf numFmtId="0" fontId="15" fillId="0" borderId="39" xfId="0" applyFont="1" applyBorder="1" applyAlignment="1">
      <alignment horizontal="right" wrapText="1"/>
    </xf>
    <xf numFmtId="0" fontId="15" fillId="0" borderId="17" xfId="0" applyFont="1" applyBorder="1" applyAlignment="1">
      <alignment horizontal="right" wrapText="1"/>
    </xf>
    <xf numFmtId="0" fontId="15" fillId="0" borderId="40" xfId="0" applyFont="1" applyBorder="1" applyAlignment="1">
      <alignment horizontal="right" wrapText="1"/>
    </xf>
    <xf numFmtId="0" fontId="15" fillId="0" borderId="0" xfId="0" applyFont="1" applyAlignment="1">
      <alignment horizontal="right" wrapText="1"/>
    </xf>
    <xf numFmtId="0" fontId="1" fillId="0" borderId="0" xfId="0" applyFont="1" applyAlignment="1">
      <alignment horizontal="left" wrapText="1"/>
    </xf>
    <xf numFmtId="10" fontId="1" fillId="0" borderId="0" xfId="0" applyNumberFormat="1" applyFont="1" applyAlignment="1">
      <alignment horizontal="left" wrapText="1"/>
    </xf>
    <xf numFmtId="0" fontId="1" fillId="2" borderId="6" xfId="0" applyFont="1" applyFill="1" applyBorder="1" applyAlignment="1">
      <alignment wrapText="1"/>
    </xf>
    <xf numFmtId="0" fontId="16" fillId="2" borderId="1" xfId="0" applyFont="1" applyFill="1" applyBorder="1" applyAlignment="1">
      <alignment horizontal="left" wrapText="1"/>
    </xf>
    <xf numFmtId="44" fontId="3" fillId="2" borderId="42" xfId="1" applyFont="1" applyFill="1" applyBorder="1" applyAlignment="1" applyProtection="1">
      <alignment horizontal="right" wrapText="1"/>
    </xf>
    <xf numFmtId="44" fontId="3" fillId="3" borderId="42" xfId="1" applyFont="1" applyFill="1" applyBorder="1" applyAlignment="1" applyProtection="1">
      <alignment horizontal="right" wrapText="1"/>
    </xf>
    <xf numFmtId="165" fontId="7" fillId="4" borderId="10" xfId="0" applyNumberFormat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0" fontId="1" fillId="0" borderId="16" xfId="0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horizontal="left" wrapText="1"/>
      <protection locked="0"/>
    </xf>
    <xf numFmtId="0" fontId="1" fillId="0" borderId="22" xfId="0" applyFont="1" applyBorder="1" applyAlignment="1" applyProtection="1">
      <alignment horizontal="left" wrapText="1"/>
      <protection locked="0"/>
    </xf>
    <xf numFmtId="0" fontId="0" fillId="0" borderId="35" xfId="0" applyBorder="1" applyAlignment="1" applyProtection="1">
      <alignment horizontal="left"/>
      <protection locked="0"/>
    </xf>
    <xf numFmtId="0" fontId="0" fillId="0" borderId="36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6" borderId="0" xfId="0" applyFill="1" applyAlignment="1" applyProtection="1">
      <alignment horizontal="left" wrapText="1"/>
      <protection locked="0"/>
    </xf>
    <xf numFmtId="0" fontId="0" fillId="6" borderId="28" xfId="0" applyFill="1" applyBorder="1" applyAlignment="1" applyProtection="1">
      <alignment horizontal="left" wrapText="1"/>
      <protection locked="0"/>
    </xf>
    <xf numFmtId="0" fontId="11" fillId="0" borderId="28" xfId="0" applyFont="1" applyBorder="1" applyAlignment="1" applyProtection="1">
      <alignment horizontal="left"/>
      <protection locked="0"/>
    </xf>
    <xf numFmtId="49" fontId="11" fillId="0" borderId="28" xfId="0" applyNumberFormat="1" applyFont="1" applyBorder="1" applyAlignment="1" applyProtection="1">
      <alignment horizontal="center" vertical="top"/>
      <protection locked="0"/>
    </xf>
    <xf numFmtId="0" fontId="10" fillId="5" borderId="0" xfId="0" applyFont="1" applyFill="1" applyAlignment="1" applyProtection="1">
      <alignment horizontal="center" vertical="center" wrapText="1"/>
      <protection locked="0"/>
    </xf>
    <xf numFmtId="0" fontId="9" fillId="5" borderId="0" xfId="0" applyFont="1" applyFill="1" applyAlignment="1" applyProtection="1">
      <alignment horizontal="center" vertical="center" wrapText="1"/>
      <protection locked="0"/>
    </xf>
    <xf numFmtId="0" fontId="1" fillId="0" borderId="17" xfId="0" applyFont="1" applyBorder="1" applyAlignment="1">
      <alignment horizontal="right" wrapText="1"/>
    </xf>
    <xf numFmtId="0" fontId="1" fillId="0" borderId="12" xfId="0" applyFont="1" applyBorder="1" applyAlignment="1">
      <alignment horizontal="right" wrapText="1"/>
    </xf>
    <xf numFmtId="0" fontId="1" fillId="0" borderId="19" xfId="0" applyFont="1" applyBorder="1" applyAlignment="1">
      <alignment horizontal="right" wrapText="1"/>
    </xf>
    <xf numFmtId="0" fontId="1" fillId="0" borderId="20" xfId="0" applyFont="1" applyBorder="1" applyAlignment="1">
      <alignment horizontal="right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1" fillId="0" borderId="28" xfId="0" applyNumberFormat="1" applyFont="1" applyBorder="1" applyAlignment="1">
      <alignment horizontal="center" vertical="top"/>
    </xf>
    <xf numFmtId="0" fontId="17" fillId="0" borderId="0" xfId="0" applyFont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0" fillId="0" borderId="4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8" fillId="0" borderId="9" xfId="0" applyFont="1" applyBorder="1" applyAlignment="1">
      <alignment horizontal="center" wrapText="1"/>
    </xf>
    <xf numFmtId="0" fontId="12" fillId="0" borderId="28" xfId="0" applyFon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</cellXfs>
  <cellStyles count="2">
    <cellStyle name="Currency" xfId="1" builtinId="4"/>
    <cellStyle name="Normal" xfId="0" builtinId="0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DA54B-FD3A-425C-8C96-4B1050B50598}">
  <sheetPr>
    <tabColor theme="9" tint="0.39997558519241921"/>
  </sheetPr>
  <dimension ref="A3:DP13"/>
  <sheetViews>
    <sheetView workbookViewId="0">
      <selection activeCell="E8" activeCellId="1" sqref="E6 E8"/>
    </sheetView>
  </sheetViews>
  <sheetFormatPr defaultRowHeight="14.4" x14ac:dyDescent="0.3"/>
  <cols>
    <col min="1" max="1" width="9.109375" style="2"/>
    <col min="2" max="2" width="26.44140625" style="2" bestFit="1" customWidth="1"/>
    <col min="3" max="3" width="14.88671875" style="2" customWidth="1"/>
    <col min="4" max="4" width="3.33203125" style="2" customWidth="1"/>
    <col min="5" max="5" width="17.33203125" style="2" customWidth="1"/>
    <col min="6" max="7" width="9.109375" style="2"/>
    <col min="8" max="8" width="13.44140625" style="2" customWidth="1"/>
    <col min="9" max="120" width="9.109375" style="2"/>
  </cols>
  <sheetData>
    <row r="3" spans="2:8" x14ac:dyDescent="0.3">
      <c r="B3" s="121" t="s">
        <v>2</v>
      </c>
      <c r="C3" s="121"/>
      <c r="D3" s="121"/>
      <c r="E3" s="121"/>
      <c r="F3" s="121"/>
      <c r="G3" s="121"/>
      <c r="H3" s="121"/>
    </row>
    <row r="4" spans="2:8" x14ac:dyDescent="0.3">
      <c r="B4" s="122"/>
      <c r="C4" s="122"/>
      <c r="D4" s="122"/>
      <c r="E4" s="122"/>
      <c r="F4" s="122"/>
      <c r="G4" s="122"/>
      <c r="H4" s="122"/>
    </row>
    <row r="5" spans="2:8" x14ac:dyDescent="0.3">
      <c r="B5" s="49" t="s">
        <v>3</v>
      </c>
      <c r="C5" s="50"/>
      <c r="D5" s="50"/>
      <c r="E5" s="51">
        <v>1620</v>
      </c>
      <c r="F5" s="52"/>
      <c r="G5" s="52"/>
      <c r="H5" s="53"/>
    </row>
    <row r="6" spans="2:8" x14ac:dyDescent="0.3">
      <c r="B6" s="54">
        <f>E5</f>
        <v>1620</v>
      </c>
      <c r="C6" s="55" t="s">
        <v>4</v>
      </c>
      <c r="D6" s="46"/>
      <c r="E6" s="66">
        <f>ROUND(E5/15000,2)</f>
        <v>0.11</v>
      </c>
      <c r="F6" s="46" t="s">
        <v>5</v>
      </c>
      <c r="G6" s="46"/>
      <c r="H6" s="56"/>
    </row>
    <row r="7" spans="2:8" x14ac:dyDescent="0.3">
      <c r="B7" s="49" t="s">
        <v>6</v>
      </c>
      <c r="C7" s="50"/>
      <c r="D7" s="50"/>
      <c r="E7" s="51">
        <v>1800</v>
      </c>
      <c r="F7" s="52"/>
      <c r="G7" s="52"/>
      <c r="H7" s="53"/>
    </row>
    <row r="8" spans="2:8" x14ac:dyDescent="0.3">
      <c r="B8" s="57">
        <f>E7</f>
        <v>1800</v>
      </c>
      <c r="C8" s="58" t="s">
        <v>4</v>
      </c>
      <c r="D8" s="59"/>
      <c r="E8" s="67">
        <f>E7/15000</f>
        <v>0.12</v>
      </c>
      <c r="F8" s="59" t="s">
        <v>5</v>
      </c>
      <c r="G8" s="59"/>
      <c r="H8" s="56"/>
    </row>
    <row r="9" spans="2:8" x14ac:dyDescent="0.3">
      <c r="B9" s="60"/>
      <c r="C9" s="61" t="s">
        <v>7</v>
      </c>
      <c r="D9" s="62"/>
      <c r="E9" s="63">
        <v>0.65500000000000003</v>
      </c>
      <c r="F9" s="62"/>
      <c r="G9" s="62"/>
      <c r="H9" s="64"/>
    </row>
    <row r="11" spans="2:8" ht="24" customHeight="1" x14ac:dyDescent="0.3">
      <c r="B11" s="60" t="s">
        <v>8</v>
      </c>
      <c r="C11" s="118"/>
      <c r="D11" s="118"/>
      <c r="E11" s="118"/>
      <c r="F11" s="118"/>
      <c r="G11" s="118"/>
      <c r="H11" s="119"/>
    </row>
    <row r="12" spans="2:8" x14ac:dyDescent="0.3">
      <c r="C12" s="120" t="s">
        <v>9</v>
      </c>
      <c r="D12" s="120"/>
      <c r="E12" s="120"/>
      <c r="F12" s="120"/>
      <c r="G12" s="120"/>
      <c r="H12" s="120"/>
    </row>
    <row r="13" spans="2:8" x14ac:dyDescent="0.3">
      <c r="B13" s="2" t="s">
        <v>10</v>
      </c>
    </row>
  </sheetData>
  <sheetProtection algorithmName="SHA-512" hashValue="niMj53Qie3TuoylcZcjhZHsi7ODf4sV4ZL6DqIxIdgvCN0WIG5D11PuaP9Gzt2Eu06zXeawMfW1IvQxo6WM5rQ==" saltValue="anrJz+EIV9kNmTJJt9yxoQ==" spinCount="100000" sheet="1" objects="1" scenarios="1"/>
  <mergeCells count="3">
    <mergeCell ref="C11:H11"/>
    <mergeCell ref="C12:H12"/>
    <mergeCell ref="B3:H4"/>
  </mergeCells>
  <conditionalFormatting sqref="C11">
    <cfRule type="containsBlanks" dxfId="27" priority="1">
      <formula>LEN(TRIM(C11))=0</formula>
    </cfRule>
  </conditionalFormatting>
  <conditionalFormatting sqref="E5 E7 C11">
    <cfRule type="containsText" dxfId="26" priority="2" operator="containsText" text="(blank)">
      <formula>NOT(ISERROR(SEARCH("(blank)",C5)))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E2ECC-5B88-4E1B-9EB9-CF2E945F3164}">
  <sheetPr>
    <tabColor theme="5" tint="0.59999389629810485"/>
  </sheetPr>
  <dimension ref="A1:DP99"/>
  <sheetViews>
    <sheetView zoomScaleNormal="100" workbookViewId="0">
      <selection activeCell="C14" sqref="C14"/>
    </sheetView>
  </sheetViews>
  <sheetFormatPr defaultRowHeight="14.4" x14ac:dyDescent="0.3"/>
  <cols>
    <col min="1" max="1" width="13.88671875" style="2" customWidth="1"/>
    <col min="2" max="2" width="37.5546875" style="2" customWidth="1"/>
    <col min="3" max="3" width="31.6640625" style="2" customWidth="1"/>
    <col min="4" max="4" width="10.5546875" style="2" customWidth="1"/>
    <col min="5" max="5" width="12.44140625" style="2" customWidth="1"/>
    <col min="6" max="6" width="12" style="2" customWidth="1"/>
    <col min="7" max="7" width="19.5546875" style="2" customWidth="1"/>
    <col min="8" max="8" width="37.44140625" style="2" customWidth="1"/>
    <col min="9" max="9" width="14.109375" style="2" customWidth="1"/>
    <col min="10" max="10" width="16.109375" style="2" customWidth="1"/>
    <col min="11" max="11" width="17.109375" style="2" customWidth="1"/>
    <col min="12" max="120" width="9.109375" style="2"/>
  </cols>
  <sheetData>
    <row r="1" spans="1:11" ht="16.5" customHeight="1" thickBot="1" x14ac:dyDescent="0.35">
      <c r="B1" s="76" t="s">
        <v>22</v>
      </c>
      <c r="C1" s="4"/>
      <c r="D1" s="5"/>
      <c r="E1" s="125" t="s">
        <v>39</v>
      </c>
      <c r="F1" s="125"/>
      <c r="G1" s="125"/>
      <c r="H1" s="125"/>
      <c r="I1" s="125"/>
      <c r="J1" s="125"/>
      <c r="K1" s="125"/>
    </row>
    <row r="2" spans="1:11" ht="16.5" customHeight="1" thickBot="1" x14ac:dyDescent="0.35">
      <c r="B2" s="77" t="s">
        <v>23</v>
      </c>
      <c r="C2" s="6"/>
      <c r="D2" s="5"/>
      <c r="E2" s="125"/>
      <c r="F2" s="125"/>
      <c r="G2" s="125"/>
      <c r="H2" s="125"/>
      <c r="I2" s="125"/>
      <c r="J2" s="125"/>
      <c r="K2" s="125"/>
    </row>
    <row r="3" spans="1:11" ht="16.5" customHeight="1" thickBot="1" x14ac:dyDescent="0.35">
      <c r="B3" s="77" t="s">
        <v>8</v>
      </c>
      <c r="C3" s="78">
        <f>'Insurance Policy Rate'!C11</f>
        <v>0</v>
      </c>
      <c r="D3" s="5"/>
      <c r="E3" s="125"/>
      <c r="F3" s="125"/>
      <c r="G3" s="125"/>
      <c r="H3" s="125"/>
      <c r="I3" s="125"/>
      <c r="J3" s="125"/>
      <c r="K3" s="125"/>
    </row>
    <row r="4" spans="1:11" ht="16.5" customHeight="1" thickBot="1" x14ac:dyDescent="0.35">
      <c r="B4" s="77" t="s">
        <v>24</v>
      </c>
      <c r="C4" s="6"/>
      <c r="D4" s="5"/>
      <c r="E4" s="126" t="s">
        <v>40</v>
      </c>
      <c r="F4" s="126"/>
      <c r="G4" s="126"/>
      <c r="H4" s="126"/>
      <c r="I4" s="126"/>
      <c r="J4" s="126"/>
      <c r="K4" s="126"/>
    </row>
    <row r="5" spans="1:11" ht="16.5" customHeight="1" thickBot="1" x14ac:dyDescent="0.35">
      <c r="B5" s="77" t="s">
        <v>25</v>
      </c>
      <c r="C5" s="78">
        <f>I75</f>
        <v>0</v>
      </c>
      <c r="D5" s="7"/>
      <c r="E5" s="126"/>
      <c r="F5" s="126"/>
      <c r="G5" s="126"/>
      <c r="H5" s="126"/>
      <c r="I5" s="126"/>
      <c r="J5" s="126"/>
      <c r="K5" s="126"/>
    </row>
    <row r="6" spans="1:11" ht="15.75" customHeight="1" thickBot="1" x14ac:dyDescent="0.35">
      <c r="A6" s="8"/>
      <c r="B6" s="80" t="s">
        <v>26</v>
      </c>
      <c r="C6" s="81" t="e">
        <f>J75/I75</f>
        <v>#DIV/0!</v>
      </c>
      <c r="D6" s="9"/>
      <c r="E6" s="126"/>
      <c r="F6" s="126"/>
      <c r="G6" s="126"/>
      <c r="H6" s="126"/>
      <c r="I6" s="126"/>
      <c r="J6" s="126"/>
      <c r="K6" s="126"/>
    </row>
    <row r="7" spans="1:11" ht="15" customHeight="1" x14ac:dyDescent="0.3">
      <c r="A7" s="65" t="s">
        <v>27</v>
      </c>
      <c r="B7" s="79"/>
      <c r="C7" s="79"/>
      <c r="D7" s="79"/>
      <c r="E7" s="82"/>
      <c r="F7" s="82"/>
      <c r="G7" s="82"/>
      <c r="H7" s="82"/>
      <c r="I7" s="82"/>
      <c r="J7" s="82"/>
      <c r="K7" s="82"/>
    </row>
    <row r="8" spans="1:11" ht="15" customHeight="1" x14ac:dyDescent="0.3">
      <c r="A8" s="65" t="s">
        <v>41</v>
      </c>
      <c r="B8" s="79"/>
      <c r="C8" s="79"/>
      <c r="D8" s="79"/>
      <c r="E8" s="82"/>
      <c r="F8" s="82"/>
      <c r="G8" s="82"/>
      <c r="H8" s="82"/>
      <c r="I8" s="82"/>
      <c r="J8" s="82"/>
      <c r="K8" s="82"/>
    </row>
    <row r="9" spans="1:11" ht="35.25" customHeight="1" x14ac:dyDescent="0.3">
      <c r="A9" s="144" t="s">
        <v>28</v>
      </c>
      <c r="B9" s="144"/>
      <c r="C9" s="83">
        <f>September!C11-'Insurance Policy Rate'!E8</f>
        <v>0.53500000000000003</v>
      </c>
      <c r="D9" s="83"/>
      <c r="E9" s="79"/>
      <c r="F9" s="79"/>
      <c r="G9" s="79"/>
      <c r="H9" s="79"/>
      <c r="I9" s="79"/>
      <c r="J9" s="79"/>
      <c r="K9" s="79"/>
    </row>
    <row r="10" spans="1:11" ht="41.25" customHeight="1" x14ac:dyDescent="0.3">
      <c r="A10" s="144" t="s">
        <v>29</v>
      </c>
      <c r="B10" s="144"/>
      <c r="C10" s="83">
        <f>C11-'Insurance Policy Rate'!E6</f>
        <v>0.54500000000000004</v>
      </c>
      <c r="D10" s="83"/>
      <c r="E10" s="79"/>
      <c r="F10" s="145" t="s">
        <v>42</v>
      </c>
      <c r="G10" s="145"/>
      <c r="H10" s="114">
        <f>J75+February!H10</f>
        <v>0</v>
      </c>
      <c r="I10" s="79"/>
      <c r="J10" s="79"/>
      <c r="K10" s="79"/>
    </row>
    <row r="11" spans="1:11" x14ac:dyDescent="0.3">
      <c r="A11" s="143" t="s">
        <v>16</v>
      </c>
      <c r="B11" s="143"/>
      <c r="C11" s="83">
        <f>'Insurance Policy Rate'!E9</f>
        <v>0.65500000000000003</v>
      </c>
      <c r="D11" s="83"/>
      <c r="E11" s="79"/>
      <c r="F11" s="79"/>
      <c r="G11" s="79"/>
      <c r="H11" s="79"/>
      <c r="I11" s="79"/>
      <c r="J11" s="79"/>
      <c r="K11" s="79"/>
    </row>
    <row r="12" spans="1:11" ht="24.75" customHeight="1" thickBot="1" x14ac:dyDescent="0.45">
      <c r="A12" s="146" t="s">
        <v>51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</row>
    <row r="13" spans="1:11" ht="43.8" customHeight="1" thickBot="1" x14ac:dyDescent="0.35">
      <c r="A13" s="84" t="s">
        <v>31</v>
      </c>
      <c r="B13" s="85" t="s">
        <v>32</v>
      </c>
      <c r="C13" s="85" t="s">
        <v>33</v>
      </c>
      <c r="D13" s="85" t="s">
        <v>58</v>
      </c>
      <c r="E13" s="85" t="s">
        <v>43</v>
      </c>
      <c r="F13" s="85" t="s">
        <v>44</v>
      </c>
      <c r="G13" s="85" t="s">
        <v>57</v>
      </c>
      <c r="H13" s="85" t="s">
        <v>34</v>
      </c>
      <c r="I13" s="85" t="s">
        <v>67</v>
      </c>
      <c r="J13" s="85" t="s">
        <v>35</v>
      </c>
      <c r="K13" s="86" t="s">
        <v>36</v>
      </c>
    </row>
    <row r="14" spans="1:11" ht="15" thickBot="1" x14ac:dyDescent="0.35">
      <c r="A14" s="11"/>
      <c r="B14" s="12"/>
      <c r="C14" s="12"/>
      <c r="D14" s="12"/>
      <c r="E14" s="13"/>
      <c r="F14" s="13"/>
      <c r="G14" s="12"/>
      <c r="H14" s="12"/>
      <c r="I14" s="14"/>
      <c r="J14" s="89">
        <f>IF(G14="Business",I14,)</f>
        <v>0</v>
      </c>
      <c r="K14" s="111">
        <f>IF($C$4="Yes",J14*$C$10,IF($C$3="No",J14*$C$9,IF($C$3="N/A",J14*$C$11,0)))</f>
        <v>0</v>
      </c>
    </row>
    <row r="15" spans="1:11" ht="15" thickBot="1" x14ac:dyDescent="0.35">
      <c r="A15" s="15"/>
      <c r="B15" s="16"/>
      <c r="C15" s="16"/>
      <c r="D15" s="16"/>
      <c r="E15" s="16"/>
      <c r="F15" s="16"/>
      <c r="G15" s="16"/>
      <c r="H15" s="16"/>
      <c r="I15" s="17"/>
      <c r="J15" s="91">
        <f>IF(G15="Business",I15,)</f>
        <v>0</v>
      </c>
      <c r="K15" s="111">
        <f t="shared" ref="K15:K74" si="0">IF($C$4="Yes",J15*$C$10,IF($C$3="No",J15*$C$9,IF($C$3="N/A",J15*$C$11,0)))</f>
        <v>0</v>
      </c>
    </row>
    <row r="16" spans="1:11" ht="15" thickBot="1" x14ac:dyDescent="0.35">
      <c r="A16" s="11"/>
      <c r="B16" s="12"/>
      <c r="C16" s="12"/>
      <c r="D16" s="12"/>
      <c r="E16" s="12"/>
      <c r="F16" s="12"/>
      <c r="G16" s="12"/>
      <c r="H16" s="12"/>
      <c r="I16" s="12"/>
      <c r="J16" s="89">
        <f t="shared" ref="J16:J74" si="1">IF(G16="Business",I16,)</f>
        <v>0</v>
      </c>
      <c r="K16" s="111">
        <f t="shared" si="0"/>
        <v>0</v>
      </c>
    </row>
    <row r="17" spans="1:11" ht="15" thickBot="1" x14ac:dyDescent="0.35">
      <c r="A17" s="11"/>
      <c r="B17" s="12"/>
      <c r="C17" s="12"/>
      <c r="D17" s="12"/>
      <c r="E17" s="12"/>
      <c r="F17" s="12"/>
      <c r="G17" s="12"/>
      <c r="H17" s="12"/>
      <c r="I17" s="12"/>
      <c r="J17" s="89">
        <f t="shared" ref="J17:J46" si="2">IF(G17="Business",I17,)</f>
        <v>0</v>
      </c>
      <c r="K17" s="111">
        <f t="shared" ref="K17:K46" si="3">IF($C$4="Yes",J17*$C$10,IF($C$3="No",J17*$C$9,IF($C$3="N/A",J17*$C$11,0)))</f>
        <v>0</v>
      </c>
    </row>
    <row r="18" spans="1:11" ht="15" thickBot="1" x14ac:dyDescent="0.35">
      <c r="A18" s="11"/>
      <c r="B18" s="12"/>
      <c r="C18" s="12"/>
      <c r="D18" s="12"/>
      <c r="E18" s="12"/>
      <c r="F18" s="12"/>
      <c r="G18" s="12"/>
      <c r="H18" s="12"/>
      <c r="I18" s="12"/>
      <c r="J18" s="89">
        <f t="shared" si="2"/>
        <v>0</v>
      </c>
      <c r="K18" s="111">
        <f t="shared" si="3"/>
        <v>0</v>
      </c>
    </row>
    <row r="19" spans="1:11" ht="15" thickBot="1" x14ac:dyDescent="0.35">
      <c r="A19" s="11"/>
      <c r="B19" s="12"/>
      <c r="C19" s="12"/>
      <c r="D19" s="12"/>
      <c r="E19" s="12"/>
      <c r="F19" s="12"/>
      <c r="G19" s="12"/>
      <c r="H19" s="12"/>
      <c r="I19" s="12"/>
      <c r="J19" s="89">
        <f t="shared" si="2"/>
        <v>0</v>
      </c>
      <c r="K19" s="111">
        <f t="shared" si="3"/>
        <v>0</v>
      </c>
    </row>
    <row r="20" spans="1:11" ht="15" thickBot="1" x14ac:dyDescent="0.35">
      <c r="A20" s="11"/>
      <c r="B20" s="12"/>
      <c r="C20" s="12"/>
      <c r="D20" s="12"/>
      <c r="E20" s="12"/>
      <c r="F20" s="12"/>
      <c r="G20" s="12"/>
      <c r="H20" s="12"/>
      <c r="I20" s="12"/>
      <c r="J20" s="89">
        <f t="shared" si="2"/>
        <v>0</v>
      </c>
      <c r="K20" s="111">
        <f t="shared" si="3"/>
        <v>0</v>
      </c>
    </row>
    <row r="21" spans="1:11" ht="15" thickBot="1" x14ac:dyDescent="0.35">
      <c r="A21" s="11"/>
      <c r="B21" s="12"/>
      <c r="C21" s="12"/>
      <c r="D21" s="12"/>
      <c r="E21" s="12"/>
      <c r="F21" s="12"/>
      <c r="G21" s="12"/>
      <c r="H21" s="12"/>
      <c r="I21" s="12"/>
      <c r="J21" s="89">
        <f t="shared" si="2"/>
        <v>0</v>
      </c>
      <c r="K21" s="111">
        <f t="shared" si="3"/>
        <v>0</v>
      </c>
    </row>
    <row r="22" spans="1:11" ht="15" thickBot="1" x14ac:dyDescent="0.35">
      <c r="A22" s="11"/>
      <c r="B22" s="12"/>
      <c r="C22" s="12"/>
      <c r="D22" s="12"/>
      <c r="E22" s="12"/>
      <c r="F22" s="12"/>
      <c r="G22" s="12"/>
      <c r="H22" s="12"/>
      <c r="I22" s="12"/>
      <c r="J22" s="89">
        <f t="shared" si="2"/>
        <v>0</v>
      </c>
      <c r="K22" s="111">
        <f t="shared" si="3"/>
        <v>0</v>
      </c>
    </row>
    <row r="23" spans="1:11" ht="15" thickBot="1" x14ac:dyDescent="0.35">
      <c r="A23" s="11"/>
      <c r="B23" s="12"/>
      <c r="C23" s="12"/>
      <c r="D23" s="12"/>
      <c r="E23" s="12"/>
      <c r="F23" s="12"/>
      <c r="G23" s="12"/>
      <c r="H23" s="12"/>
      <c r="I23" s="12"/>
      <c r="J23" s="89">
        <f t="shared" si="2"/>
        <v>0</v>
      </c>
      <c r="K23" s="111">
        <f t="shared" si="3"/>
        <v>0</v>
      </c>
    </row>
    <row r="24" spans="1:11" ht="15" thickBot="1" x14ac:dyDescent="0.35">
      <c r="A24" s="11"/>
      <c r="B24" s="12"/>
      <c r="C24" s="12"/>
      <c r="D24" s="12"/>
      <c r="E24" s="12"/>
      <c r="F24" s="12"/>
      <c r="G24" s="12"/>
      <c r="H24" s="12"/>
      <c r="I24" s="12"/>
      <c r="J24" s="89">
        <f t="shared" si="2"/>
        <v>0</v>
      </c>
      <c r="K24" s="111">
        <f t="shared" si="3"/>
        <v>0</v>
      </c>
    </row>
    <row r="25" spans="1:11" ht="15" thickBot="1" x14ac:dyDescent="0.35">
      <c r="A25" s="11"/>
      <c r="B25" s="12"/>
      <c r="C25" s="12"/>
      <c r="D25" s="12"/>
      <c r="E25" s="12"/>
      <c r="F25" s="12"/>
      <c r="G25" s="12"/>
      <c r="H25" s="12"/>
      <c r="I25" s="12"/>
      <c r="J25" s="89">
        <f t="shared" si="2"/>
        <v>0</v>
      </c>
      <c r="K25" s="111">
        <f t="shared" si="3"/>
        <v>0</v>
      </c>
    </row>
    <row r="26" spans="1:11" ht="15" thickBot="1" x14ac:dyDescent="0.35">
      <c r="A26" s="11"/>
      <c r="B26" s="12"/>
      <c r="C26" s="12"/>
      <c r="D26" s="12"/>
      <c r="E26" s="12"/>
      <c r="F26" s="12"/>
      <c r="G26" s="12"/>
      <c r="H26" s="12"/>
      <c r="I26" s="12"/>
      <c r="J26" s="89">
        <f t="shared" si="2"/>
        <v>0</v>
      </c>
      <c r="K26" s="111">
        <f t="shared" si="3"/>
        <v>0</v>
      </c>
    </row>
    <row r="27" spans="1:11" ht="15" thickBot="1" x14ac:dyDescent="0.35">
      <c r="A27" s="11"/>
      <c r="B27" s="12"/>
      <c r="C27" s="12"/>
      <c r="D27" s="12"/>
      <c r="E27" s="12"/>
      <c r="F27" s="12"/>
      <c r="G27" s="12"/>
      <c r="H27" s="12"/>
      <c r="I27" s="12"/>
      <c r="J27" s="89">
        <f t="shared" si="2"/>
        <v>0</v>
      </c>
      <c r="K27" s="111">
        <f t="shared" si="3"/>
        <v>0</v>
      </c>
    </row>
    <row r="28" spans="1:11" ht="15" thickBot="1" x14ac:dyDescent="0.35">
      <c r="A28" s="11"/>
      <c r="B28" s="12"/>
      <c r="C28" s="12"/>
      <c r="D28" s="12"/>
      <c r="E28" s="12"/>
      <c r="F28" s="12"/>
      <c r="G28" s="12"/>
      <c r="H28" s="12"/>
      <c r="I28" s="12"/>
      <c r="J28" s="89">
        <f t="shared" si="2"/>
        <v>0</v>
      </c>
      <c r="K28" s="111">
        <f t="shared" si="3"/>
        <v>0</v>
      </c>
    </row>
    <row r="29" spans="1:11" ht="15" thickBot="1" x14ac:dyDescent="0.35">
      <c r="A29" s="11"/>
      <c r="B29" s="12"/>
      <c r="C29" s="12"/>
      <c r="D29" s="12"/>
      <c r="E29" s="12"/>
      <c r="F29" s="12"/>
      <c r="G29" s="12"/>
      <c r="H29" s="12"/>
      <c r="I29" s="12"/>
      <c r="J29" s="89">
        <f t="shared" si="2"/>
        <v>0</v>
      </c>
      <c r="K29" s="111">
        <f t="shared" si="3"/>
        <v>0</v>
      </c>
    </row>
    <row r="30" spans="1:11" ht="15" thickBot="1" x14ac:dyDescent="0.35">
      <c r="A30" s="11"/>
      <c r="B30" s="12"/>
      <c r="C30" s="12"/>
      <c r="D30" s="12"/>
      <c r="E30" s="12"/>
      <c r="F30" s="12"/>
      <c r="G30" s="12"/>
      <c r="H30" s="12"/>
      <c r="I30" s="12"/>
      <c r="J30" s="89">
        <f t="shared" si="2"/>
        <v>0</v>
      </c>
      <c r="K30" s="111">
        <f t="shared" si="3"/>
        <v>0</v>
      </c>
    </row>
    <row r="31" spans="1:11" ht="15" thickBot="1" x14ac:dyDescent="0.35">
      <c r="A31" s="11"/>
      <c r="B31" s="12"/>
      <c r="C31" s="12"/>
      <c r="D31" s="12"/>
      <c r="E31" s="12"/>
      <c r="F31" s="12"/>
      <c r="G31" s="12"/>
      <c r="H31" s="12"/>
      <c r="I31" s="12"/>
      <c r="J31" s="89">
        <f t="shared" si="2"/>
        <v>0</v>
      </c>
      <c r="K31" s="111">
        <f t="shared" si="3"/>
        <v>0</v>
      </c>
    </row>
    <row r="32" spans="1:11" ht="15" thickBot="1" x14ac:dyDescent="0.35">
      <c r="A32" s="11"/>
      <c r="B32" s="12"/>
      <c r="C32" s="12"/>
      <c r="D32" s="12"/>
      <c r="E32" s="12"/>
      <c r="F32" s="12"/>
      <c r="G32" s="12"/>
      <c r="H32" s="12"/>
      <c r="I32" s="12"/>
      <c r="J32" s="89">
        <f t="shared" si="2"/>
        <v>0</v>
      </c>
      <c r="K32" s="111">
        <f t="shared" si="3"/>
        <v>0</v>
      </c>
    </row>
    <row r="33" spans="1:11" ht="15" thickBot="1" x14ac:dyDescent="0.35">
      <c r="A33" s="11"/>
      <c r="B33" s="12"/>
      <c r="C33" s="12"/>
      <c r="D33" s="12"/>
      <c r="E33" s="12"/>
      <c r="F33" s="12"/>
      <c r="G33" s="12"/>
      <c r="H33" s="12"/>
      <c r="I33" s="12"/>
      <c r="J33" s="89">
        <f t="shared" si="2"/>
        <v>0</v>
      </c>
      <c r="K33" s="111">
        <f t="shared" si="3"/>
        <v>0</v>
      </c>
    </row>
    <row r="34" spans="1:11" ht="15" thickBot="1" x14ac:dyDescent="0.35">
      <c r="A34" s="11"/>
      <c r="B34" s="12"/>
      <c r="C34" s="12"/>
      <c r="D34" s="12"/>
      <c r="E34" s="12"/>
      <c r="F34" s="12"/>
      <c r="G34" s="12"/>
      <c r="H34" s="12"/>
      <c r="I34" s="12"/>
      <c r="J34" s="89">
        <f t="shared" si="2"/>
        <v>0</v>
      </c>
      <c r="K34" s="111">
        <f t="shared" si="3"/>
        <v>0</v>
      </c>
    </row>
    <row r="35" spans="1:11" ht="15" thickBot="1" x14ac:dyDescent="0.35">
      <c r="A35" s="11"/>
      <c r="B35" s="12"/>
      <c r="C35" s="12"/>
      <c r="D35" s="12"/>
      <c r="E35" s="12"/>
      <c r="F35" s="12"/>
      <c r="G35" s="12"/>
      <c r="H35" s="12"/>
      <c r="I35" s="12"/>
      <c r="J35" s="89">
        <f t="shared" si="2"/>
        <v>0</v>
      </c>
      <c r="K35" s="111">
        <f t="shared" si="3"/>
        <v>0</v>
      </c>
    </row>
    <row r="36" spans="1:11" ht="15" thickBot="1" x14ac:dyDescent="0.35">
      <c r="A36" s="11"/>
      <c r="B36" s="12"/>
      <c r="C36" s="12"/>
      <c r="D36" s="12"/>
      <c r="E36" s="12"/>
      <c r="F36" s="12"/>
      <c r="G36" s="12"/>
      <c r="H36" s="12"/>
      <c r="I36" s="12"/>
      <c r="J36" s="89">
        <f t="shared" si="2"/>
        <v>0</v>
      </c>
      <c r="K36" s="111">
        <f t="shared" si="3"/>
        <v>0</v>
      </c>
    </row>
    <row r="37" spans="1:11" ht="15" thickBot="1" x14ac:dyDescent="0.35">
      <c r="A37" s="11"/>
      <c r="B37" s="12"/>
      <c r="C37" s="12"/>
      <c r="D37" s="12"/>
      <c r="E37" s="12"/>
      <c r="F37" s="12"/>
      <c r="G37" s="12"/>
      <c r="H37" s="12"/>
      <c r="I37" s="12"/>
      <c r="J37" s="89">
        <f t="shared" si="2"/>
        <v>0</v>
      </c>
      <c r="K37" s="111">
        <f t="shared" si="3"/>
        <v>0</v>
      </c>
    </row>
    <row r="38" spans="1:11" ht="15" thickBot="1" x14ac:dyDescent="0.35">
      <c r="A38" s="11"/>
      <c r="B38" s="12"/>
      <c r="C38" s="12"/>
      <c r="D38" s="12"/>
      <c r="E38" s="12"/>
      <c r="F38" s="12"/>
      <c r="G38" s="12"/>
      <c r="H38" s="12"/>
      <c r="I38" s="12"/>
      <c r="J38" s="89">
        <f t="shared" si="2"/>
        <v>0</v>
      </c>
      <c r="K38" s="111">
        <f t="shared" si="3"/>
        <v>0</v>
      </c>
    </row>
    <row r="39" spans="1:11" ht="15" thickBot="1" x14ac:dyDescent="0.35">
      <c r="A39" s="11"/>
      <c r="B39" s="12"/>
      <c r="C39" s="12"/>
      <c r="D39" s="12"/>
      <c r="E39" s="12"/>
      <c r="F39" s="12"/>
      <c r="G39" s="12"/>
      <c r="H39" s="12"/>
      <c r="I39" s="12"/>
      <c r="J39" s="89">
        <f t="shared" si="2"/>
        <v>0</v>
      </c>
      <c r="K39" s="111">
        <f t="shared" si="3"/>
        <v>0</v>
      </c>
    </row>
    <row r="40" spans="1:11" ht="15" thickBot="1" x14ac:dyDescent="0.35">
      <c r="A40" s="11"/>
      <c r="B40" s="12"/>
      <c r="C40" s="12"/>
      <c r="D40" s="12"/>
      <c r="E40" s="12"/>
      <c r="F40" s="12"/>
      <c r="G40" s="12"/>
      <c r="H40" s="12"/>
      <c r="I40" s="12"/>
      <c r="J40" s="89">
        <f t="shared" si="2"/>
        <v>0</v>
      </c>
      <c r="K40" s="111">
        <f t="shared" si="3"/>
        <v>0</v>
      </c>
    </row>
    <row r="41" spans="1:11" ht="15" thickBot="1" x14ac:dyDescent="0.35">
      <c r="A41" s="11"/>
      <c r="B41" s="12"/>
      <c r="C41" s="12"/>
      <c r="D41" s="12"/>
      <c r="E41" s="12"/>
      <c r="F41" s="12"/>
      <c r="G41" s="12"/>
      <c r="H41" s="12"/>
      <c r="I41" s="12"/>
      <c r="J41" s="89">
        <f t="shared" si="2"/>
        <v>0</v>
      </c>
      <c r="K41" s="111">
        <f t="shared" si="3"/>
        <v>0</v>
      </c>
    </row>
    <row r="42" spans="1:11" ht="15" thickBot="1" x14ac:dyDescent="0.35">
      <c r="A42" s="11"/>
      <c r="B42" s="12"/>
      <c r="C42" s="12"/>
      <c r="D42" s="12"/>
      <c r="E42" s="12"/>
      <c r="F42" s="12"/>
      <c r="G42" s="12"/>
      <c r="H42" s="12"/>
      <c r="I42" s="12"/>
      <c r="J42" s="89">
        <f t="shared" si="2"/>
        <v>0</v>
      </c>
      <c r="K42" s="111">
        <f t="shared" si="3"/>
        <v>0</v>
      </c>
    </row>
    <row r="43" spans="1:11" ht="15" thickBot="1" x14ac:dyDescent="0.35">
      <c r="A43" s="11"/>
      <c r="B43" s="12"/>
      <c r="C43" s="12"/>
      <c r="D43" s="12"/>
      <c r="E43" s="12"/>
      <c r="F43" s="12"/>
      <c r="G43" s="12"/>
      <c r="H43" s="12"/>
      <c r="I43" s="12"/>
      <c r="J43" s="89">
        <f t="shared" si="2"/>
        <v>0</v>
      </c>
      <c r="K43" s="111">
        <f t="shared" si="3"/>
        <v>0</v>
      </c>
    </row>
    <row r="44" spans="1:11" ht="15" thickBot="1" x14ac:dyDescent="0.35">
      <c r="A44" s="11"/>
      <c r="B44" s="12"/>
      <c r="C44" s="12"/>
      <c r="D44" s="12"/>
      <c r="E44" s="12"/>
      <c r="F44" s="12"/>
      <c r="G44" s="12"/>
      <c r="H44" s="12"/>
      <c r="I44" s="12"/>
      <c r="J44" s="89">
        <f t="shared" si="2"/>
        <v>0</v>
      </c>
      <c r="K44" s="111">
        <f t="shared" si="3"/>
        <v>0</v>
      </c>
    </row>
    <row r="45" spans="1:11" ht="15" thickBot="1" x14ac:dyDescent="0.35">
      <c r="A45" s="11"/>
      <c r="B45" s="12"/>
      <c r="C45" s="12"/>
      <c r="D45" s="12"/>
      <c r="E45" s="12"/>
      <c r="F45" s="12"/>
      <c r="G45" s="12"/>
      <c r="H45" s="12"/>
      <c r="I45" s="12"/>
      <c r="J45" s="89">
        <f t="shared" si="2"/>
        <v>0</v>
      </c>
      <c r="K45" s="111">
        <f t="shared" si="3"/>
        <v>0</v>
      </c>
    </row>
    <row r="46" spans="1:11" ht="15" thickBot="1" x14ac:dyDescent="0.35">
      <c r="A46" s="11"/>
      <c r="B46" s="12"/>
      <c r="C46" s="12"/>
      <c r="D46" s="12"/>
      <c r="E46" s="12"/>
      <c r="F46" s="12"/>
      <c r="G46" s="12"/>
      <c r="H46" s="12"/>
      <c r="I46" s="12"/>
      <c r="J46" s="89">
        <f t="shared" si="2"/>
        <v>0</v>
      </c>
      <c r="K46" s="111">
        <f t="shared" si="3"/>
        <v>0</v>
      </c>
    </row>
    <row r="47" spans="1:11" ht="15" thickBot="1" x14ac:dyDescent="0.35">
      <c r="A47" s="15"/>
      <c r="B47" s="16"/>
      <c r="C47" s="16"/>
      <c r="D47" s="16"/>
      <c r="E47" s="16"/>
      <c r="F47" s="16"/>
      <c r="G47" s="16"/>
      <c r="H47" s="16"/>
      <c r="I47" s="16"/>
      <c r="J47" s="91">
        <f t="shared" si="1"/>
        <v>0</v>
      </c>
      <c r="K47" s="111">
        <f t="shared" si="0"/>
        <v>0</v>
      </c>
    </row>
    <row r="48" spans="1:11" ht="15" thickBot="1" x14ac:dyDescent="0.35">
      <c r="A48" s="11"/>
      <c r="B48" s="12"/>
      <c r="C48" s="12"/>
      <c r="D48" s="12"/>
      <c r="E48" s="12"/>
      <c r="F48" s="12"/>
      <c r="G48" s="12"/>
      <c r="H48" s="12"/>
      <c r="I48" s="12"/>
      <c r="J48" s="89">
        <f t="shared" si="1"/>
        <v>0</v>
      </c>
      <c r="K48" s="111">
        <f t="shared" si="0"/>
        <v>0</v>
      </c>
    </row>
    <row r="49" spans="1:11" ht="15" thickBot="1" x14ac:dyDescent="0.35">
      <c r="A49" s="15"/>
      <c r="B49" s="16"/>
      <c r="C49" s="16"/>
      <c r="D49" s="16"/>
      <c r="E49" s="16"/>
      <c r="F49" s="16"/>
      <c r="G49" s="16"/>
      <c r="H49" s="16"/>
      <c r="I49" s="16"/>
      <c r="J49" s="91">
        <f t="shared" si="1"/>
        <v>0</v>
      </c>
      <c r="K49" s="111">
        <f t="shared" si="0"/>
        <v>0</v>
      </c>
    </row>
    <row r="50" spans="1:11" ht="15" thickBot="1" x14ac:dyDescent="0.35">
      <c r="A50" s="11"/>
      <c r="B50" s="12"/>
      <c r="C50" s="12"/>
      <c r="D50" s="12"/>
      <c r="E50" s="12"/>
      <c r="F50" s="12"/>
      <c r="G50" s="12"/>
      <c r="H50" s="12"/>
      <c r="I50" s="12"/>
      <c r="J50" s="89">
        <f t="shared" si="1"/>
        <v>0</v>
      </c>
      <c r="K50" s="111">
        <f t="shared" si="0"/>
        <v>0</v>
      </c>
    </row>
    <row r="51" spans="1:11" ht="15" thickBot="1" x14ac:dyDescent="0.35">
      <c r="A51" s="15"/>
      <c r="B51" s="16"/>
      <c r="C51" s="16"/>
      <c r="D51" s="16"/>
      <c r="E51" s="16"/>
      <c r="F51" s="16"/>
      <c r="G51" s="16"/>
      <c r="H51" s="16"/>
      <c r="I51" s="16"/>
      <c r="J51" s="91">
        <f t="shared" si="1"/>
        <v>0</v>
      </c>
      <c r="K51" s="111">
        <f t="shared" si="0"/>
        <v>0</v>
      </c>
    </row>
    <row r="52" spans="1:11" ht="15" thickBot="1" x14ac:dyDescent="0.35">
      <c r="A52" s="11"/>
      <c r="B52" s="12"/>
      <c r="C52" s="12"/>
      <c r="D52" s="12"/>
      <c r="E52" s="12"/>
      <c r="F52" s="12"/>
      <c r="G52" s="12"/>
      <c r="H52" s="12"/>
      <c r="I52" s="12"/>
      <c r="J52" s="89">
        <f t="shared" si="1"/>
        <v>0</v>
      </c>
      <c r="K52" s="111">
        <f t="shared" si="0"/>
        <v>0</v>
      </c>
    </row>
    <row r="53" spans="1:11" ht="15" thickBot="1" x14ac:dyDescent="0.35">
      <c r="A53" s="15"/>
      <c r="B53" s="16"/>
      <c r="C53" s="16"/>
      <c r="D53" s="16"/>
      <c r="E53" s="16"/>
      <c r="F53" s="16"/>
      <c r="G53" s="16"/>
      <c r="H53" s="16"/>
      <c r="I53" s="16"/>
      <c r="J53" s="91">
        <f t="shared" si="1"/>
        <v>0</v>
      </c>
      <c r="K53" s="111">
        <f t="shared" si="0"/>
        <v>0</v>
      </c>
    </row>
    <row r="54" spans="1:11" ht="15" thickBot="1" x14ac:dyDescent="0.35">
      <c r="A54" s="11"/>
      <c r="B54" s="12"/>
      <c r="C54" s="12"/>
      <c r="D54" s="12"/>
      <c r="E54" s="12"/>
      <c r="F54" s="12"/>
      <c r="G54" s="12"/>
      <c r="H54" s="12"/>
      <c r="I54" s="12"/>
      <c r="J54" s="89">
        <f t="shared" si="1"/>
        <v>0</v>
      </c>
      <c r="K54" s="111">
        <f t="shared" si="0"/>
        <v>0</v>
      </c>
    </row>
    <row r="55" spans="1:11" ht="15" thickBot="1" x14ac:dyDescent="0.35">
      <c r="A55" s="15"/>
      <c r="B55" s="16"/>
      <c r="C55" s="16"/>
      <c r="D55" s="16"/>
      <c r="E55" s="16"/>
      <c r="F55" s="16"/>
      <c r="G55" s="16"/>
      <c r="H55" s="16"/>
      <c r="I55" s="16"/>
      <c r="J55" s="91">
        <f t="shared" si="1"/>
        <v>0</v>
      </c>
      <c r="K55" s="111">
        <f t="shared" si="0"/>
        <v>0</v>
      </c>
    </row>
    <row r="56" spans="1:11" ht="15" thickBot="1" x14ac:dyDescent="0.35">
      <c r="A56" s="11"/>
      <c r="B56" s="12"/>
      <c r="C56" s="12"/>
      <c r="D56" s="12"/>
      <c r="E56" s="12"/>
      <c r="F56" s="12"/>
      <c r="G56" s="12"/>
      <c r="H56" s="12"/>
      <c r="I56" s="12"/>
      <c r="J56" s="89">
        <f t="shared" si="1"/>
        <v>0</v>
      </c>
      <c r="K56" s="111">
        <f t="shared" si="0"/>
        <v>0</v>
      </c>
    </row>
    <row r="57" spans="1:11" ht="15" thickBot="1" x14ac:dyDescent="0.35">
      <c r="A57" s="15"/>
      <c r="B57" s="16"/>
      <c r="C57" s="16"/>
      <c r="D57" s="16"/>
      <c r="E57" s="16"/>
      <c r="F57" s="16"/>
      <c r="G57" s="16"/>
      <c r="H57" s="16"/>
      <c r="I57" s="16"/>
      <c r="J57" s="91">
        <f t="shared" si="1"/>
        <v>0</v>
      </c>
      <c r="K57" s="111">
        <f t="shared" si="0"/>
        <v>0</v>
      </c>
    </row>
    <row r="58" spans="1:11" ht="15" thickBot="1" x14ac:dyDescent="0.35">
      <c r="A58" s="11"/>
      <c r="B58" s="12"/>
      <c r="C58" s="12"/>
      <c r="D58" s="12"/>
      <c r="E58" s="12"/>
      <c r="F58" s="12"/>
      <c r="G58" s="12"/>
      <c r="H58" s="12"/>
      <c r="I58" s="12"/>
      <c r="J58" s="89">
        <f t="shared" si="1"/>
        <v>0</v>
      </c>
      <c r="K58" s="111">
        <f t="shared" si="0"/>
        <v>0</v>
      </c>
    </row>
    <row r="59" spans="1:11" ht="15" thickBot="1" x14ac:dyDescent="0.35">
      <c r="A59" s="15"/>
      <c r="B59" s="16"/>
      <c r="C59" s="16"/>
      <c r="D59" s="12"/>
      <c r="E59" s="16"/>
      <c r="F59" s="16"/>
      <c r="G59" s="16"/>
      <c r="H59" s="16"/>
      <c r="I59" s="16"/>
      <c r="J59" s="91">
        <f t="shared" si="1"/>
        <v>0</v>
      </c>
      <c r="K59" s="111">
        <f t="shared" si="0"/>
        <v>0</v>
      </c>
    </row>
    <row r="60" spans="1:11" ht="15" thickBot="1" x14ac:dyDescent="0.35">
      <c r="A60" s="11"/>
      <c r="B60" s="12"/>
      <c r="C60" s="12"/>
      <c r="D60" s="12"/>
      <c r="E60" s="12"/>
      <c r="F60" s="12"/>
      <c r="G60" s="12"/>
      <c r="H60" s="12"/>
      <c r="I60" s="12"/>
      <c r="J60" s="89">
        <f t="shared" si="1"/>
        <v>0</v>
      </c>
      <c r="K60" s="111">
        <f t="shared" si="0"/>
        <v>0</v>
      </c>
    </row>
    <row r="61" spans="1:11" ht="15" thickBot="1" x14ac:dyDescent="0.35">
      <c r="A61" s="15"/>
      <c r="B61" s="16"/>
      <c r="C61" s="16"/>
      <c r="D61" s="12"/>
      <c r="E61" s="16"/>
      <c r="F61" s="16"/>
      <c r="G61" s="16"/>
      <c r="H61" s="16"/>
      <c r="I61" s="16"/>
      <c r="J61" s="91">
        <f t="shared" si="1"/>
        <v>0</v>
      </c>
      <c r="K61" s="111">
        <f t="shared" si="0"/>
        <v>0</v>
      </c>
    </row>
    <row r="62" spans="1:11" ht="15" thickBot="1" x14ac:dyDescent="0.35">
      <c r="A62" s="11"/>
      <c r="B62" s="12"/>
      <c r="C62" s="12"/>
      <c r="D62" s="12"/>
      <c r="E62" s="12"/>
      <c r="F62" s="12"/>
      <c r="G62" s="12"/>
      <c r="H62" s="12"/>
      <c r="I62" s="12"/>
      <c r="J62" s="89">
        <f t="shared" si="1"/>
        <v>0</v>
      </c>
      <c r="K62" s="111">
        <f t="shared" si="0"/>
        <v>0</v>
      </c>
    </row>
    <row r="63" spans="1:11" ht="15" thickBot="1" x14ac:dyDescent="0.35">
      <c r="A63" s="15"/>
      <c r="B63" s="16"/>
      <c r="C63" s="16"/>
      <c r="D63" s="12"/>
      <c r="E63" s="16"/>
      <c r="F63" s="16"/>
      <c r="G63" s="16"/>
      <c r="H63" s="16"/>
      <c r="I63" s="16"/>
      <c r="J63" s="91">
        <f t="shared" si="1"/>
        <v>0</v>
      </c>
      <c r="K63" s="111">
        <f t="shared" si="0"/>
        <v>0</v>
      </c>
    </row>
    <row r="64" spans="1:11" ht="15" thickBot="1" x14ac:dyDescent="0.35">
      <c r="A64" s="11"/>
      <c r="B64" s="12"/>
      <c r="C64" s="12"/>
      <c r="D64" s="12"/>
      <c r="E64" s="12"/>
      <c r="F64" s="12"/>
      <c r="G64" s="12"/>
      <c r="H64" s="12"/>
      <c r="I64" s="12"/>
      <c r="J64" s="89">
        <f t="shared" si="1"/>
        <v>0</v>
      </c>
      <c r="K64" s="111">
        <f t="shared" si="0"/>
        <v>0</v>
      </c>
    </row>
    <row r="65" spans="1:12" ht="15" thickBot="1" x14ac:dyDescent="0.35">
      <c r="A65" s="15"/>
      <c r="B65" s="16"/>
      <c r="C65" s="16"/>
      <c r="D65" s="12"/>
      <c r="E65" s="16"/>
      <c r="F65" s="16"/>
      <c r="G65" s="16"/>
      <c r="H65" s="16"/>
      <c r="I65" s="16"/>
      <c r="J65" s="91">
        <f t="shared" si="1"/>
        <v>0</v>
      </c>
      <c r="K65" s="111">
        <f t="shared" si="0"/>
        <v>0</v>
      </c>
    </row>
    <row r="66" spans="1:12" ht="15" thickBot="1" x14ac:dyDescent="0.35">
      <c r="A66" s="11"/>
      <c r="B66" s="12"/>
      <c r="C66" s="12"/>
      <c r="D66" s="12"/>
      <c r="E66" s="12"/>
      <c r="F66" s="12"/>
      <c r="G66" s="12"/>
      <c r="H66" s="12"/>
      <c r="I66" s="12"/>
      <c r="J66" s="89">
        <f t="shared" si="1"/>
        <v>0</v>
      </c>
      <c r="K66" s="111">
        <f t="shared" si="0"/>
        <v>0</v>
      </c>
    </row>
    <row r="67" spans="1:12" ht="15" thickBot="1" x14ac:dyDescent="0.35">
      <c r="A67" s="15"/>
      <c r="B67" s="16"/>
      <c r="C67" s="16"/>
      <c r="D67" s="12"/>
      <c r="E67" s="16"/>
      <c r="F67" s="16"/>
      <c r="G67" s="16"/>
      <c r="H67" s="16"/>
      <c r="I67" s="16"/>
      <c r="J67" s="91">
        <f t="shared" si="1"/>
        <v>0</v>
      </c>
      <c r="K67" s="111">
        <f t="shared" si="0"/>
        <v>0</v>
      </c>
    </row>
    <row r="68" spans="1:12" ht="15" thickBot="1" x14ac:dyDescent="0.35">
      <c r="A68" s="11"/>
      <c r="B68" s="12"/>
      <c r="C68" s="12"/>
      <c r="D68" s="12"/>
      <c r="E68" s="12"/>
      <c r="F68" s="12"/>
      <c r="G68" s="12"/>
      <c r="H68" s="12"/>
      <c r="I68" s="12"/>
      <c r="J68" s="89">
        <f t="shared" si="1"/>
        <v>0</v>
      </c>
      <c r="K68" s="111">
        <f t="shared" si="0"/>
        <v>0</v>
      </c>
    </row>
    <row r="69" spans="1:12" ht="15" thickBot="1" x14ac:dyDescent="0.35">
      <c r="A69" s="15"/>
      <c r="B69" s="16"/>
      <c r="C69" s="16"/>
      <c r="D69" s="12"/>
      <c r="E69" s="16"/>
      <c r="F69" s="16"/>
      <c r="G69" s="16"/>
      <c r="H69" s="16"/>
      <c r="I69" s="16"/>
      <c r="J69" s="91">
        <f t="shared" si="1"/>
        <v>0</v>
      </c>
      <c r="K69" s="111">
        <f t="shared" si="0"/>
        <v>0</v>
      </c>
    </row>
    <row r="70" spans="1:12" ht="15" thickBot="1" x14ac:dyDescent="0.35">
      <c r="A70" s="11"/>
      <c r="B70" s="12"/>
      <c r="C70" s="12"/>
      <c r="D70" s="12"/>
      <c r="E70" s="12"/>
      <c r="F70" s="12"/>
      <c r="G70" s="12"/>
      <c r="H70" s="12"/>
      <c r="I70" s="12"/>
      <c r="J70" s="89">
        <f t="shared" si="1"/>
        <v>0</v>
      </c>
      <c r="K70" s="111">
        <f t="shared" si="0"/>
        <v>0</v>
      </c>
    </row>
    <row r="71" spans="1:12" ht="15" thickBot="1" x14ac:dyDescent="0.35">
      <c r="A71" s="15"/>
      <c r="B71" s="16"/>
      <c r="C71" s="16"/>
      <c r="D71" s="12"/>
      <c r="E71" s="16"/>
      <c r="F71" s="16"/>
      <c r="G71" s="16"/>
      <c r="H71" s="16"/>
      <c r="I71" s="16"/>
      <c r="J71" s="91">
        <f t="shared" si="1"/>
        <v>0</v>
      </c>
      <c r="K71" s="111">
        <f t="shared" si="0"/>
        <v>0</v>
      </c>
    </row>
    <row r="72" spans="1:12" ht="15" thickBot="1" x14ac:dyDescent="0.35">
      <c r="A72" s="11"/>
      <c r="B72" s="12"/>
      <c r="C72" s="12"/>
      <c r="D72" s="12"/>
      <c r="E72" s="12"/>
      <c r="F72" s="12"/>
      <c r="G72" s="12"/>
      <c r="H72" s="12"/>
      <c r="I72" s="12"/>
      <c r="J72" s="89">
        <f t="shared" si="1"/>
        <v>0</v>
      </c>
      <c r="K72" s="111">
        <f t="shared" si="0"/>
        <v>0</v>
      </c>
    </row>
    <row r="73" spans="1:12" ht="15" thickBot="1" x14ac:dyDescent="0.35">
      <c r="A73" s="15"/>
      <c r="B73" s="16"/>
      <c r="C73" s="16"/>
      <c r="D73" s="12"/>
      <c r="E73" s="16"/>
      <c r="F73" s="16"/>
      <c r="G73" s="16"/>
      <c r="H73" s="16"/>
      <c r="I73" s="16"/>
      <c r="J73" s="91">
        <f t="shared" si="1"/>
        <v>0</v>
      </c>
      <c r="K73" s="111">
        <f t="shared" si="0"/>
        <v>0</v>
      </c>
    </row>
    <row r="74" spans="1:12" ht="15" thickBot="1" x14ac:dyDescent="0.35">
      <c r="A74" s="18"/>
      <c r="B74" s="19"/>
      <c r="C74" s="19"/>
      <c r="D74" s="12"/>
      <c r="E74" s="19"/>
      <c r="F74" s="19"/>
      <c r="G74" s="19"/>
      <c r="H74" s="19"/>
      <c r="I74" s="19"/>
      <c r="J74" s="89">
        <f t="shared" si="1"/>
        <v>0</v>
      </c>
      <c r="K74" s="111">
        <f t="shared" si="0"/>
        <v>0</v>
      </c>
    </row>
    <row r="75" spans="1:12" ht="18.600000000000001" thickBot="1" x14ac:dyDescent="0.45">
      <c r="A75" s="20"/>
      <c r="B75" s="21"/>
      <c r="C75" s="21"/>
      <c r="D75" s="21"/>
      <c r="E75" s="21"/>
      <c r="F75" s="21"/>
      <c r="G75" s="95" t="s">
        <v>37</v>
      </c>
      <c r="H75" s="94"/>
      <c r="I75" s="96">
        <f>SUM(I14:I74)</f>
        <v>0</v>
      </c>
      <c r="J75" s="96">
        <f t="shared" ref="J75:K75" si="4">SUM(J14:J74)</f>
        <v>0</v>
      </c>
      <c r="K75" s="113">
        <f t="shared" si="4"/>
        <v>0</v>
      </c>
    </row>
    <row r="76" spans="1:12" x14ac:dyDescent="0.3">
      <c r="A76" s="22"/>
      <c r="B76" s="1" t="s">
        <v>0</v>
      </c>
      <c r="C76" s="1"/>
      <c r="D76" s="1"/>
      <c r="E76" s="1"/>
      <c r="F76" s="1"/>
      <c r="G76" s="1"/>
      <c r="H76" s="1"/>
      <c r="K76" s="148"/>
      <c r="L76" s="148"/>
    </row>
    <row r="77" spans="1:12" x14ac:dyDescent="0.3">
      <c r="A77" s="22"/>
      <c r="B77" s="1" t="s">
        <v>1</v>
      </c>
      <c r="C77" s="1"/>
      <c r="D77" s="1"/>
      <c r="E77" s="1"/>
      <c r="F77" s="1"/>
      <c r="G77" s="1"/>
      <c r="H77" s="1"/>
      <c r="K77" s="148"/>
      <c r="L77" s="148"/>
    </row>
    <row r="78" spans="1:12" ht="30" customHeight="1" x14ac:dyDescent="0.3">
      <c r="A78" s="22"/>
      <c r="B78" s="1"/>
      <c r="C78" s="23" t="s">
        <v>18</v>
      </c>
      <c r="D78" s="23"/>
      <c r="E78" s="23"/>
      <c r="F78" s="147" t="str">
        <f>E4</f>
        <v>(Individual's Name)</v>
      </c>
      <c r="G78" s="147"/>
      <c r="H78" s="147"/>
      <c r="I78" s="24"/>
      <c r="K78" s="148"/>
      <c r="L78" s="148"/>
    </row>
    <row r="79" spans="1:12" x14ac:dyDescent="0.3">
      <c r="A79" s="22"/>
      <c r="B79" s="1"/>
      <c r="C79" s="23"/>
      <c r="D79" s="23"/>
      <c r="E79" s="23"/>
      <c r="F79" s="25" t="s">
        <v>38</v>
      </c>
      <c r="G79" s="26"/>
      <c r="H79" s="26"/>
      <c r="I79" s="24"/>
      <c r="K79" s="148"/>
      <c r="L79" s="148"/>
    </row>
    <row r="80" spans="1:12" ht="30" customHeight="1" x14ac:dyDescent="0.3">
      <c r="A80" s="22"/>
      <c r="B80" s="1"/>
      <c r="C80" s="23" t="s">
        <v>19</v>
      </c>
      <c r="D80" s="23"/>
      <c r="E80" s="23"/>
      <c r="F80" s="124"/>
      <c r="G80" s="124"/>
      <c r="H80" s="124"/>
      <c r="I80" s="24" t="s">
        <v>20</v>
      </c>
      <c r="K80" s="148"/>
      <c r="L80" s="148"/>
    </row>
    <row r="81" spans="1:12" x14ac:dyDescent="0.3">
      <c r="A81" s="22"/>
      <c r="C81" s="23"/>
      <c r="D81" s="23"/>
      <c r="E81" s="23"/>
      <c r="F81" s="26"/>
      <c r="G81" s="26"/>
      <c r="H81" s="26"/>
      <c r="I81" s="24"/>
      <c r="K81" s="148"/>
      <c r="L81" s="148"/>
    </row>
    <row r="82" spans="1:12" ht="30" customHeight="1" x14ac:dyDescent="0.3">
      <c r="A82" s="22"/>
      <c r="C82" s="23" t="s">
        <v>21</v>
      </c>
      <c r="D82" s="23"/>
      <c r="E82" s="23"/>
      <c r="F82" s="124"/>
      <c r="G82" s="124"/>
      <c r="H82" s="124"/>
      <c r="I82" s="24" t="s">
        <v>20</v>
      </c>
      <c r="K82" s="148"/>
      <c r="L82" s="148"/>
    </row>
    <row r="83" spans="1:12" x14ac:dyDescent="0.3">
      <c r="A83" s="22"/>
      <c r="K83" s="148"/>
      <c r="L83" s="148"/>
    </row>
    <row r="84" spans="1:12" x14ac:dyDescent="0.3">
      <c r="A84" s="22"/>
      <c r="K84" s="148"/>
      <c r="L84" s="148"/>
    </row>
    <row r="85" spans="1:12" x14ac:dyDescent="0.3">
      <c r="A85" s="22"/>
      <c r="K85" s="148"/>
      <c r="L85" s="148"/>
    </row>
    <row r="86" spans="1:12" x14ac:dyDescent="0.3">
      <c r="A86" s="22"/>
      <c r="K86" s="148"/>
      <c r="L86" s="148"/>
    </row>
    <row r="87" spans="1:12" x14ac:dyDescent="0.3">
      <c r="A87" s="22"/>
      <c r="K87" s="148"/>
      <c r="L87" s="148"/>
    </row>
    <row r="88" spans="1:12" x14ac:dyDescent="0.3">
      <c r="A88" s="22"/>
      <c r="K88" s="148"/>
      <c r="L88" s="148"/>
    </row>
    <row r="89" spans="1:12" x14ac:dyDescent="0.3">
      <c r="A89" s="22"/>
      <c r="K89" s="148"/>
      <c r="L89" s="148"/>
    </row>
    <row r="90" spans="1:12" x14ac:dyDescent="0.3">
      <c r="A90" s="22"/>
      <c r="K90" s="148"/>
      <c r="L90" s="148"/>
    </row>
    <row r="91" spans="1:12" x14ac:dyDescent="0.3">
      <c r="A91" s="22"/>
      <c r="K91" s="148"/>
      <c r="L91" s="148"/>
    </row>
    <row r="92" spans="1:12" x14ac:dyDescent="0.3">
      <c r="A92" s="22"/>
      <c r="K92" s="148"/>
      <c r="L92" s="148"/>
    </row>
    <row r="93" spans="1:12" x14ac:dyDescent="0.3">
      <c r="A93" s="22"/>
      <c r="K93" s="148"/>
      <c r="L93" s="148"/>
    </row>
    <row r="94" spans="1:12" x14ac:dyDescent="0.3">
      <c r="A94" s="22"/>
      <c r="K94" s="148"/>
      <c r="L94" s="148"/>
    </row>
    <row r="95" spans="1:12" x14ac:dyDescent="0.3">
      <c r="A95" s="22"/>
      <c r="K95" s="148"/>
      <c r="L95" s="148"/>
    </row>
    <row r="96" spans="1:12" x14ac:dyDescent="0.3">
      <c r="A96" s="22"/>
      <c r="K96" s="148"/>
      <c r="L96" s="148"/>
    </row>
    <row r="97" spans="1:12" x14ac:dyDescent="0.3">
      <c r="A97" s="22"/>
      <c r="K97" s="148"/>
      <c r="L97" s="148"/>
    </row>
    <row r="98" spans="1:12" x14ac:dyDescent="0.3">
      <c r="A98" s="22"/>
      <c r="K98" s="148"/>
      <c r="L98" s="148"/>
    </row>
    <row r="99" spans="1:12" x14ac:dyDescent="0.3">
      <c r="A99" s="148"/>
      <c r="B99" s="148"/>
      <c r="C99" s="148"/>
      <c r="D99" s="148"/>
      <c r="E99" s="148"/>
      <c r="F99" s="148"/>
      <c r="G99" s="148"/>
      <c r="H99" s="148"/>
      <c r="I99" s="148"/>
      <c r="J99" s="148"/>
      <c r="K99" s="148"/>
    </row>
  </sheetData>
  <sheetProtection algorithmName="SHA-512" hashValue="1lxbcWhy0CyyQNWe9q++1xBhopDma4+PS5iMu3LYooslkffp9ETpw5LhGiRMkBJ0SyB+mNyo2iiPFxDs8yeXEw==" saltValue="ra4pF+mtD3dWP2qh04zTOg==" spinCount="100000" sheet="1" objects="1" scenarios="1"/>
  <mergeCells count="10">
    <mergeCell ref="F82:H82"/>
    <mergeCell ref="A12:K12"/>
    <mergeCell ref="E1:K3"/>
    <mergeCell ref="E4:K6"/>
    <mergeCell ref="A11:B11"/>
    <mergeCell ref="A9:B9"/>
    <mergeCell ref="A10:B10"/>
    <mergeCell ref="F10:G10"/>
    <mergeCell ref="F78:H78"/>
    <mergeCell ref="F80:H80"/>
  </mergeCells>
  <conditionalFormatting sqref="A14:I74">
    <cfRule type="containsBlanks" dxfId="11" priority="1">
      <formula>LEN(TRIM(A14))=0</formula>
    </cfRule>
  </conditionalFormatting>
  <conditionalFormatting sqref="C1:D4">
    <cfRule type="containsBlanks" dxfId="10" priority="2">
      <formula>LEN(TRIM(C1))=0</formula>
    </cfRule>
  </conditionalFormatting>
  <dataValidations count="4">
    <dataValidation type="whole" allowBlank="1" showInputMessage="1" showErrorMessage="1" sqref="E14:F74" xr:uid="{5B6CB6A1-45F0-428D-BC90-CFE884A05B86}">
      <formula1>0</formula1>
      <formula2>999999</formula2>
    </dataValidation>
    <dataValidation type="list" allowBlank="1" showInputMessage="1" showErrorMessage="1" sqref="G14:G74" xr:uid="{3D312E6B-9C92-4FA8-BEBA-16E8EB910C18}">
      <formula1>"Business, Personal"</formula1>
    </dataValidation>
    <dataValidation type="list" allowBlank="1" showInputMessage="1" showErrorMessage="1" sqref="C4:D4" xr:uid="{155641EE-99D1-41AB-8A41-EBB47CF0AD47}">
      <formula1>"Yes, No, N/A"</formula1>
    </dataValidation>
    <dataValidation type="list" allowBlank="1" showInputMessage="1" showErrorMessage="1" sqref="D14:D74" xr:uid="{22B12A88-4662-41CB-84DF-F1258C87E29B}">
      <formula1>"Yes, No"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353B6-8554-4010-AE0A-D82FC8BACAA1}">
  <sheetPr>
    <tabColor theme="5" tint="0.59999389629810485"/>
  </sheetPr>
  <dimension ref="A1:DP99"/>
  <sheetViews>
    <sheetView zoomScaleNormal="100" workbookViewId="0">
      <selection activeCell="L10" sqref="L10"/>
    </sheetView>
  </sheetViews>
  <sheetFormatPr defaultRowHeight="14.4" x14ac:dyDescent="0.3"/>
  <cols>
    <col min="1" max="1" width="13.88671875" style="2" customWidth="1"/>
    <col min="2" max="2" width="37.5546875" style="2" customWidth="1"/>
    <col min="3" max="3" width="31.6640625" style="2" customWidth="1"/>
    <col min="4" max="4" width="10.5546875" style="2" customWidth="1"/>
    <col min="5" max="5" width="12.44140625" style="2" customWidth="1"/>
    <col min="6" max="6" width="12" style="2" customWidth="1"/>
    <col min="7" max="7" width="19.5546875" style="2" customWidth="1"/>
    <col min="8" max="8" width="37.44140625" style="2" customWidth="1"/>
    <col min="9" max="9" width="14.109375" style="2" customWidth="1"/>
    <col min="10" max="10" width="16.109375" style="2" customWidth="1"/>
    <col min="11" max="11" width="17.109375" style="2" customWidth="1"/>
    <col min="12" max="120" width="9.109375" style="2"/>
  </cols>
  <sheetData>
    <row r="1" spans="1:11" ht="16.5" customHeight="1" thickBot="1" x14ac:dyDescent="0.35">
      <c r="B1" s="76" t="s">
        <v>22</v>
      </c>
      <c r="C1" s="4"/>
      <c r="D1" s="5"/>
      <c r="E1" s="125" t="s">
        <v>39</v>
      </c>
      <c r="F1" s="125"/>
      <c r="G1" s="125"/>
      <c r="H1" s="125"/>
      <c r="I1" s="125"/>
      <c r="J1" s="125"/>
      <c r="K1" s="125"/>
    </row>
    <row r="2" spans="1:11" ht="16.5" customHeight="1" thickBot="1" x14ac:dyDescent="0.35">
      <c r="B2" s="77" t="s">
        <v>23</v>
      </c>
      <c r="C2" s="6"/>
      <c r="D2" s="5"/>
      <c r="E2" s="125"/>
      <c r="F2" s="125"/>
      <c r="G2" s="125"/>
      <c r="H2" s="125"/>
      <c r="I2" s="125"/>
      <c r="J2" s="125"/>
      <c r="K2" s="125"/>
    </row>
    <row r="3" spans="1:11" ht="16.5" customHeight="1" thickBot="1" x14ac:dyDescent="0.35">
      <c r="B3" s="77" t="s">
        <v>8</v>
      </c>
      <c r="C3" s="78">
        <f>'Insurance Policy Rate'!C11</f>
        <v>0</v>
      </c>
      <c r="D3" s="5"/>
      <c r="E3" s="125"/>
      <c r="F3" s="125"/>
      <c r="G3" s="125"/>
      <c r="H3" s="125"/>
      <c r="I3" s="125"/>
      <c r="J3" s="125"/>
      <c r="K3" s="125"/>
    </row>
    <row r="4" spans="1:11" ht="16.5" customHeight="1" thickBot="1" x14ac:dyDescent="0.35">
      <c r="B4" s="77" t="s">
        <v>24</v>
      </c>
      <c r="C4" s="6"/>
      <c r="D4" s="5"/>
      <c r="E4" s="126" t="s">
        <v>40</v>
      </c>
      <c r="F4" s="126"/>
      <c r="G4" s="126"/>
      <c r="H4" s="126"/>
      <c r="I4" s="126"/>
      <c r="J4" s="126"/>
      <c r="K4" s="126"/>
    </row>
    <row r="5" spans="1:11" ht="16.5" customHeight="1" thickBot="1" x14ac:dyDescent="0.35">
      <c r="B5" s="77" t="s">
        <v>25</v>
      </c>
      <c r="C5" s="78">
        <f>I75</f>
        <v>0</v>
      </c>
      <c r="D5" s="7"/>
      <c r="E5" s="126"/>
      <c r="F5" s="126"/>
      <c r="G5" s="126"/>
      <c r="H5" s="126"/>
      <c r="I5" s="126"/>
      <c r="J5" s="126"/>
      <c r="K5" s="126"/>
    </row>
    <row r="6" spans="1:11" ht="15.75" customHeight="1" thickBot="1" x14ac:dyDescent="0.35">
      <c r="A6" s="8"/>
      <c r="B6" s="80" t="s">
        <v>26</v>
      </c>
      <c r="C6" s="81" t="e">
        <f>J75/I75</f>
        <v>#DIV/0!</v>
      </c>
      <c r="D6" s="9"/>
      <c r="E6" s="126"/>
      <c r="F6" s="126"/>
      <c r="G6" s="126"/>
      <c r="H6" s="126"/>
      <c r="I6" s="126"/>
      <c r="J6" s="126"/>
      <c r="K6" s="126"/>
    </row>
    <row r="7" spans="1:11" ht="15" customHeight="1" x14ac:dyDescent="0.3">
      <c r="A7" s="65" t="s">
        <v>27</v>
      </c>
      <c r="B7" s="79"/>
      <c r="C7" s="79"/>
      <c r="D7" s="79"/>
      <c r="E7" s="82"/>
      <c r="F7" s="82"/>
      <c r="G7" s="82"/>
      <c r="H7" s="82"/>
      <c r="I7" s="82"/>
      <c r="J7" s="82"/>
      <c r="K7" s="82"/>
    </row>
    <row r="8" spans="1:11" ht="15" customHeight="1" x14ac:dyDescent="0.3">
      <c r="A8" s="65" t="s">
        <v>41</v>
      </c>
      <c r="B8" s="79"/>
      <c r="C8" s="79"/>
      <c r="D8" s="79"/>
      <c r="E8" s="82"/>
      <c r="F8" s="82"/>
      <c r="G8" s="82"/>
      <c r="H8" s="82"/>
      <c r="I8" s="82"/>
      <c r="J8" s="82"/>
      <c r="K8" s="82"/>
    </row>
    <row r="9" spans="1:11" ht="35.25" customHeight="1" x14ac:dyDescent="0.3">
      <c r="A9" s="144" t="s">
        <v>28</v>
      </c>
      <c r="B9" s="144"/>
      <c r="C9" s="83">
        <f>September!C11-'Insurance Policy Rate'!E8</f>
        <v>0.53500000000000003</v>
      </c>
      <c r="D9" s="83"/>
      <c r="E9" s="79"/>
      <c r="F9" s="79"/>
      <c r="G9" s="79"/>
      <c r="H9" s="79"/>
      <c r="I9" s="79"/>
      <c r="J9" s="79"/>
      <c r="K9" s="79"/>
    </row>
    <row r="10" spans="1:11" ht="41.25" customHeight="1" x14ac:dyDescent="0.3">
      <c r="A10" s="144" t="s">
        <v>29</v>
      </c>
      <c r="B10" s="144"/>
      <c r="C10" s="83">
        <f>C11-'Insurance Policy Rate'!E6</f>
        <v>0.54500000000000004</v>
      </c>
      <c r="D10" s="83"/>
      <c r="E10" s="79"/>
      <c r="F10" s="145" t="s">
        <v>42</v>
      </c>
      <c r="G10" s="145"/>
      <c r="H10" s="114">
        <f>J75+March!H10</f>
        <v>0</v>
      </c>
      <c r="I10" s="79"/>
      <c r="J10" s="79"/>
      <c r="K10" s="79"/>
    </row>
    <row r="11" spans="1:11" x14ac:dyDescent="0.3">
      <c r="A11" s="143" t="s">
        <v>16</v>
      </c>
      <c r="B11" s="143"/>
      <c r="C11" s="83">
        <f>'Insurance Policy Rate'!E9</f>
        <v>0.65500000000000003</v>
      </c>
      <c r="D11" s="83"/>
      <c r="E11" s="79"/>
      <c r="F11" s="79"/>
      <c r="G11" s="79"/>
      <c r="H11" s="79"/>
      <c r="I11" s="79"/>
      <c r="J11" s="79"/>
      <c r="K11" s="79"/>
    </row>
    <row r="12" spans="1:11" ht="24.75" customHeight="1" thickBot="1" x14ac:dyDescent="0.45">
      <c r="A12" s="146" t="s">
        <v>52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</row>
    <row r="13" spans="1:11" ht="43.8" customHeight="1" thickBot="1" x14ac:dyDescent="0.35">
      <c r="A13" s="84" t="s">
        <v>31</v>
      </c>
      <c r="B13" s="85" t="s">
        <v>32</v>
      </c>
      <c r="C13" s="85" t="s">
        <v>33</v>
      </c>
      <c r="D13" s="85" t="s">
        <v>58</v>
      </c>
      <c r="E13" s="85" t="s">
        <v>43</v>
      </c>
      <c r="F13" s="85" t="s">
        <v>44</v>
      </c>
      <c r="G13" s="85" t="s">
        <v>57</v>
      </c>
      <c r="H13" s="85" t="s">
        <v>34</v>
      </c>
      <c r="I13" s="85" t="s">
        <v>67</v>
      </c>
      <c r="J13" s="85" t="s">
        <v>35</v>
      </c>
      <c r="K13" s="86" t="s">
        <v>36</v>
      </c>
    </row>
    <row r="14" spans="1:11" ht="15" thickBot="1" x14ac:dyDescent="0.35">
      <c r="A14" s="11"/>
      <c r="B14" s="12"/>
      <c r="C14" s="12"/>
      <c r="D14" s="12"/>
      <c r="E14" s="13"/>
      <c r="F14" s="13"/>
      <c r="G14" s="12"/>
      <c r="H14" s="12"/>
      <c r="I14" s="14"/>
      <c r="J14" s="89">
        <f>IF(G14="Business",I14,)</f>
        <v>0</v>
      </c>
      <c r="K14" s="111">
        <f>IF($C$4="Yes",J14*$C$10,IF($C$3="No",J14*$C$9,IF($C$3="N/A",J14*$C$11,0)))</f>
        <v>0</v>
      </c>
    </row>
    <row r="15" spans="1:11" ht="15" thickBot="1" x14ac:dyDescent="0.35">
      <c r="A15" s="15"/>
      <c r="B15" s="16"/>
      <c r="C15" s="16"/>
      <c r="D15" s="16"/>
      <c r="E15" s="16"/>
      <c r="F15" s="16"/>
      <c r="G15" s="16"/>
      <c r="H15" s="16"/>
      <c r="I15" s="17"/>
      <c r="J15" s="91">
        <f>IF(G15="Business",I15,)</f>
        <v>0</v>
      </c>
      <c r="K15" s="111">
        <f t="shared" ref="K15:K74" si="0">IF($C$4="Yes",J15*$C$10,IF($C$3="No",J15*$C$9,IF($C$3="N/A",J15*$C$11,0)))</f>
        <v>0</v>
      </c>
    </row>
    <row r="16" spans="1:11" ht="15" thickBot="1" x14ac:dyDescent="0.35">
      <c r="A16" s="11"/>
      <c r="B16" s="12"/>
      <c r="C16" s="12"/>
      <c r="D16" s="12"/>
      <c r="E16" s="12"/>
      <c r="F16" s="12"/>
      <c r="G16" s="12"/>
      <c r="H16" s="12"/>
      <c r="I16" s="12"/>
      <c r="J16" s="89">
        <f t="shared" ref="J16:J74" si="1">IF(G16="Business",I16,)</f>
        <v>0</v>
      </c>
      <c r="K16" s="111">
        <f t="shared" si="0"/>
        <v>0</v>
      </c>
    </row>
    <row r="17" spans="1:11" ht="15" thickBot="1" x14ac:dyDescent="0.35">
      <c r="A17" s="11"/>
      <c r="B17" s="12"/>
      <c r="C17" s="12"/>
      <c r="D17" s="12"/>
      <c r="E17" s="12"/>
      <c r="F17" s="12"/>
      <c r="G17" s="12"/>
      <c r="H17" s="12"/>
      <c r="I17" s="12"/>
      <c r="J17" s="89">
        <f t="shared" ref="J17:J46" si="2">IF(G17="Business",I17,)</f>
        <v>0</v>
      </c>
      <c r="K17" s="111">
        <f t="shared" ref="K17:K46" si="3">IF($C$4="Yes",J17*$C$10,IF($C$3="No",J17*$C$9,IF($C$3="N/A",J17*$C$11,0)))</f>
        <v>0</v>
      </c>
    </row>
    <row r="18" spans="1:11" ht="15" thickBot="1" x14ac:dyDescent="0.35">
      <c r="A18" s="11"/>
      <c r="B18" s="12"/>
      <c r="C18" s="12"/>
      <c r="D18" s="12"/>
      <c r="E18" s="12"/>
      <c r="F18" s="12"/>
      <c r="G18" s="12"/>
      <c r="H18" s="12"/>
      <c r="I18" s="12"/>
      <c r="J18" s="89">
        <f t="shared" si="2"/>
        <v>0</v>
      </c>
      <c r="K18" s="111">
        <f t="shared" si="3"/>
        <v>0</v>
      </c>
    </row>
    <row r="19" spans="1:11" ht="15" thickBot="1" x14ac:dyDescent="0.35">
      <c r="A19" s="11"/>
      <c r="B19" s="12"/>
      <c r="C19" s="12"/>
      <c r="D19" s="12"/>
      <c r="E19" s="12"/>
      <c r="F19" s="12"/>
      <c r="G19" s="12"/>
      <c r="H19" s="12"/>
      <c r="I19" s="12"/>
      <c r="J19" s="89">
        <f t="shared" si="2"/>
        <v>0</v>
      </c>
      <c r="K19" s="111">
        <f t="shared" si="3"/>
        <v>0</v>
      </c>
    </row>
    <row r="20" spans="1:11" ht="15" thickBot="1" x14ac:dyDescent="0.35">
      <c r="A20" s="11"/>
      <c r="B20" s="12"/>
      <c r="C20" s="12"/>
      <c r="D20" s="12"/>
      <c r="E20" s="12"/>
      <c r="F20" s="12"/>
      <c r="G20" s="12"/>
      <c r="H20" s="12"/>
      <c r="I20" s="12"/>
      <c r="J20" s="89">
        <f t="shared" si="2"/>
        <v>0</v>
      </c>
      <c r="K20" s="111">
        <f t="shared" si="3"/>
        <v>0</v>
      </c>
    </row>
    <row r="21" spans="1:11" ht="15" thickBot="1" x14ac:dyDescent="0.35">
      <c r="A21" s="11"/>
      <c r="B21" s="12"/>
      <c r="C21" s="12"/>
      <c r="D21" s="12"/>
      <c r="E21" s="12"/>
      <c r="F21" s="12"/>
      <c r="G21" s="12"/>
      <c r="H21" s="12"/>
      <c r="I21" s="12"/>
      <c r="J21" s="89">
        <f t="shared" si="2"/>
        <v>0</v>
      </c>
      <c r="K21" s="111">
        <f t="shared" si="3"/>
        <v>0</v>
      </c>
    </row>
    <row r="22" spans="1:11" ht="15" thickBot="1" x14ac:dyDescent="0.35">
      <c r="A22" s="11"/>
      <c r="B22" s="12"/>
      <c r="C22" s="12"/>
      <c r="D22" s="12"/>
      <c r="E22" s="12"/>
      <c r="F22" s="12"/>
      <c r="G22" s="12"/>
      <c r="H22" s="12"/>
      <c r="I22" s="12"/>
      <c r="J22" s="89">
        <f t="shared" si="2"/>
        <v>0</v>
      </c>
      <c r="K22" s="111">
        <f t="shared" si="3"/>
        <v>0</v>
      </c>
    </row>
    <row r="23" spans="1:11" ht="15" thickBot="1" x14ac:dyDescent="0.35">
      <c r="A23" s="11"/>
      <c r="B23" s="12"/>
      <c r="C23" s="12"/>
      <c r="D23" s="12"/>
      <c r="E23" s="12"/>
      <c r="F23" s="12"/>
      <c r="G23" s="12"/>
      <c r="H23" s="12"/>
      <c r="I23" s="12"/>
      <c r="J23" s="89">
        <f t="shared" si="2"/>
        <v>0</v>
      </c>
      <c r="K23" s="111">
        <f t="shared" si="3"/>
        <v>0</v>
      </c>
    </row>
    <row r="24" spans="1:11" ht="15" thickBot="1" x14ac:dyDescent="0.35">
      <c r="A24" s="11"/>
      <c r="B24" s="12"/>
      <c r="C24" s="12"/>
      <c r="D24" s="12"/>
      <c r="E24" s="12"/>
      <c r="F24" s="12"/>
      <c r="G24" s="12"/>
      <c r="H24" s="12"/>
      <c r="I24" s="12"/>
      <c r="J24" s="89">
        <f t="shared" si="2"/>
        <v>0</v>
      </c>
      <c r="K24" s="111">
        <f t="shared" si="3"/>
        <v>0</v>
      </c>
    </row>
    <row r="25" spans="1:11" ht="15" thickBot="1" x14ac:dyDescent="0.35">
      <c r="A25" s="11"/>
      <c r="B25" s="12"/>
      <c r="C25" s="12"/>
      <c r="D25" s="12"/>
      <c r="E25" s="12"/>
      <c r="F25" s="12"/>
      <c r="G25" s="12"/>
      <c r="H25" s="12"/>
      <c r="I25" s="12"/>
      <c r="J25" s="89">
        <f t="shared" si="2"/>
        <v>0</v>
      </c>
      <c r="K25" s="111">
        <f t="shared" si="3"/>
        <v>0</v>
      </c>
    </row>
    <row r="26" spans="1:11" ht="15" thickBot="1" x14ac:dyDescent="0.35">
      <c r="A26" s="11"/>
      <c r="B26" s="12"/>
      <c r="C26" s="12"/>
      <c r="D26" s="12"/>
      <c r="E26" s="12"/>
      <c r="F26" s="12"/>
      <c r="G26" s="12"/>
      <c r="H26" s="12"/>
      <c r="I26" s="12"/>
      <c r="J26" s="89">
        <f t="shared" si="2"/>
        <v>0</v>
      </c>
      <c r="K26" s="111">
        <f t="shared" si="3"/>
        <v>0</v>
      </c>
    </row>
    <row r="27" spans="1:11" ht="15" thickBot="1" x14ac:dyDescent="0.35">
      <c r="A27" s="11"/>
      <c r="B27" s="12"/>
      <c r="C27" s="12"/>
      <c r="D27" s="12"/>
      <c r="E27" s="12"/>
      <c r="F27" s="12"/>
      <c r="G27" s="12"/>
      <c r="H27" s="12"/>
      <c r="I27" s="12"/>
      <c r="J27" s="89">
        <f t="shared" si="2"/>
        <v>0</v>
      </c>
      <c r="K27" s="111">
        <f t="shared" si="3"/>
        <v>0</v>
      </c>
    </row>
    <row r="28" spans="1:11" ht="15" thickBot="1" x14ac:dyDescent="0.35">
      <c r="A28" s="11"/>
      <c r="B28" s="12"/>
      <c r="C28" s="12"/>
      <c r="D28" s="12"/>
      <c r="E28" s="12"/>
      <c r="F28" s="12"/>
      <c r="G28" s="12"/>
      <c r="H28" s="12"/>
      <c r="I28" s="12"/>
      <c r="J28" s="89">
        <f t="shared" si="2"/>
        <v>0</v>
      </c>
      <c r="K28" s="111">
        <f t="shared" si="3"/>
        <v>0</v>
      </c>
    </row>
    <row r="29" spans="1:11" ht="15" thickBot="1" x14ac:dyDescent="0.35">
      <c r="A29" s="11"/>
      <c r="B29" s="12"/>
      <c r="C29" s="12"/>
      <c r="D29" s="12"/>
      <c r="E29" s="12"/>
      <c r="F29" s="12"/>
      <c r="G29" s="12"/>
      <c r="H29" s="12"/>
      <c r="I29" s="12"/>
      <c r="J29" s="89">
        <f t="shared" si="2"/>
        <v>0</v>
      </c>
      <c r="K29" s="111">
        <f t="shared" si="3"/>
        <v>0</v>
      </c>
    </row>
    <row r="30" spans="1:11" ht="15" thickBot="1" x14ac:dyDescent="0.35">
      <c r="A30" s="11"/>
      <c r="B30" s="12"/>
      <c r="C30" s="12"/>
      <c r="D30" s="12"/>
      <c r="E30" s="12"/>
      <c r="F30" s="12"/>
      <c r="G30" s="12"/>
      <c r="H30" s="12"/>
      <c r="I30" s="12"/>
      <c r="J30" s="89">
        <f t="shared" si="2"/>
        <v>0</v>
      </c>
      <c r="K30" s="111">
        <f t="shared" si="3"/>
        <v>0</v>
      </c>
    </row>
    <row r="31" spans="1:11" ht="15" thickBot="1" x14ac:dyDescent="0.35">
      <c r="A31" s="11"/>
      <c r="B31" s="12"/>
      <c r="C31" s="12"/>
      <c r="D31" s="12"/>
      <c r="E31" s="12"/>
      <c r="F31" s="12"/>
      <c r="G31" s="12"/>
      <c r="H31" s="12"/>
      <c r="I31" s="12"/>
      <c r="J31" s="89">
        <f t="shared" si="2"/>
        <v>0</v>
      </c>
      <c r="K31" s="111">
        <f t="shared" si="3"/>
        <v>0</v>
      </c>
    </row>
    <row r="32" spans="1:11" ht="15" thickBot="1" x14ac:dyDescent="0.35">
      <c r="A32" s="11"/>
      <c r="B32" s="12"/>
      <c r="C32" s="12"/>
      <c r="D32" s="12"/>
      <c r="E32" s="12"/>
      <c r="F32" s="12"/>
      <c r="G32" s="12"/>
      <c r="H32" s="12"/>
      <c r="I32" s="12"/>
      <c r="J32" s="89">
        <f t="shared" si="2"/>
        <v>0</v>
      </c>
      <c r="K32" s="111">
        <f t="shared" si="3"/>
        <v>0</v>
      </c>
    </row>
    <row r="33" spans="1:11" ht="15" thickBot="1" x14ac:dyDescent="0.35">
      <c r="A33" s="11"/>
      <c r="B33" s="12"/>
      <c r="C33" s="12"/>
      <c r="D33" s="12"/>
      <c r="E33" s="12"/>
      <c r="F33" s="12"/>
      <c r="G33" s="12"/>
      <c r="H33" s="12"/>
      <c r="I33" s="12"/>
      <c r="J33" s="89">
        <f t="shared" si="2"/>
        <v>0</v>
      </c>
      <c r="K33" s="111">
        <f t="shared" si="3"/>
        <v>0</v>
      </c>
    </row>
    <row r="34" spans="1:11" ht="15" thickBot="1" x14ac:dyDescent="0.35">
      <c r="A34" s="11"/>
      <c r="B34" s="12"/>
      <c r="C34" s="12"/>
      <c r="D34" s="12"/>
      <c r="E34" s="12"/>
      <c r="F34" s="12"/>
      <c r="G34" s="12"/>
      <c r="H34" s="12"/>
      <c r="I34" s="12"/>
      <c r="J34" s="89">
        <f t="shared" si="2"/>
        <v>0</v>
      </c>
      <c r="K34" s="111">
        <f t="shared" si="3"/>
        <v>0</v>
      </c>
    </row>
    <row r="35" spans="1:11" ht="15" thickBot="1" x14ac:dyDescent="0.35">
      <c r="A35" s="11"/>
      <c r="B35" s="12"/>
      <c r="C35" s="12"/>
      <c r="D35" s="12"/>
      <c r="E35" s="12"/>
      <c r="F35" s="12"/>
      <c r="G35" s="12"/>
      <c r="H35" s="12"/>
      <c r="I35" s="12"/>
      <c r="J35" s="89">
        <f t="shared" si="2"/>
        <v>0</v>
      </c>
      <c r="K35" s="111">
        <f t="shared" si="3"/>
        <v>0</v>
      </c>
    </row>
    <row r="36" spans="1:11" ht="15" thickBot="1" x14ac:dyDescent="0.35">
      <c r="A36" s="11"/>
      <c r="B36" s="12"/>
      <c r="C36" s="12"/>
      <c r="D36" s="12"/>
      <c r="E36" s="12"/>
      <c r="F36" s="12"/>
      <c r="G36" s="12"/>
      <c r="H36" s="12"/>
      <c r="I36" s="12"/>
      <c r="J36" s="89">
        <f t="shared" si="2"/>
        <v>0</v>
      </c>
      <c r="K36" s="111">
        <f t="shared" si="3"/>
        <v>0</v>
      </c>
    </row>
    <row r="37" spans="1:11" ht="15" thickBot="1" x14ac:dyDescent="0.35">
      <c r="A37" s="11"/>
      <c r="B37" s="12"/>
      <c r="C37" s="12"/>
      <c r="D37" s="12"/>
      <c r="E37" s="12"/>
      <c r="F37" s="12"/>
      <c r="G37" s="12"/>
      <c r="H37" s="12"/>
      <c r="I37" s="12"/>
      <c r="J37" s="89">
        <f t="shared" si="2"/>
        <v>0</v>
      </c>
      <c r="K37" s="111">
        <f t="shared" si="3"/>
        <v>0</v>
      </c>
    </row>
    <row r="38" spans="1:11" ht="15" thickBot="1" x14ac:dyDescent="0.35">
      <c r="A38" s="11"/>
      <c r="B38" s="12"/>
      <c r="C38" s="12"/>
      <c r="D38" s="12"/>
      <c r="E38" s="12"/>
      <c r="F38" s="12"/>
      <c r="G38" s="12"/>
      <c r="H38" s="12"/>
      <c r="I38" s="12"/>
      <c r="J38" s="89">
        <f t="shared" si="2"/>
        <v>0</v>
      </c>
      <c r="K38" s="111">
        <f t="shared" si="3"/>
        <v>0</v>
      </c>
    </row>
    <row r="39" spans="1:11" ht="15" thickBot="1" x14ac:dyDescent="0.35">
      <c r="A39" s="11"/>
      <c r="B39" s="12"/>
      <c r="C39" s="12"/>
      <c r="D39" s="12"/>
      <c r="E39" s="12"/>
      <c r="F39" s="12"/>
      <c r="G39" s="12"/>
      <c r="H39" s="12"/>
      <c r="I39" s="12"/>
      <c r="J39" s="89">
        <f t="shared" si="2"/>
        <v>0</v>
      </c>
      <c r="K39" s="111">
        <f t="shared" si="3"/>
        <v>0</v>
      </c>
    </row>
    <row r="40" spans="1:11" ht="15" thickBot="1" x14ac:dyDescent="0.35">
      <c r="A40" s="11"/>
      <c r="B40" s="12"/>
      <c r="C40" s="12"/>
      <c r="D40" s="12"/>
      <c r="E40" s="12"/>
      <c r="F40" s="12"/>
      <c r="G40" s="12"/>
      <c r="H40" s="12"/>
      <c r="I40" s="12"/>
      <c r="J40" s="89">
        <f t="shared" si="2"/>
        <v>0</v>
      </c>
      <c r="K40" s="111">
        <f t="shared" si="3"/>
        <v>0</v>
      </c>
    </row>
    <row r="41" spans="1:11" ht="15" thickBot="1" x14ac:dyDescent="0.35">
      <c r="A41" s="11"/>
      <c r="B41" s="12"/>
      <c r="C41" s="12"/>
      <c r="D41" s="12"/>
      <c r="E41" s="12"/>
      <c r="F41" s="12"/>
      <c r="G41" s="12"/>
      <c r="H41" s="12"/>
      <c r="I41" s="12"/>
      <c r="J41" s="89">
        <f t="shared" si="2"/>
        <v>0</v>
      </c>
      <c r="K41" s="111">
        <f t="shared" si="3"/>
        <v>0</v>
      </c>
    </row>
    <row r="42" spans="1:11" ht="15" thickBot="1" x14ac:dyDescent="0.35">
      <c r="A42" s="11"/>
      <c r="B42" s="12"/>
      <c r="C42" s="12"/>
      <c r="D42" s="12"/>
      <c r="E42" s="12"/>
      <c r="F42" s="12"/>
      <c r="G42" s="12"/>
      <c r="H42" s="12"/>
      <c r="I42" s="12"/>
      <c r="J42" s="89">
        <f t="shared" si="2"/>
        <v>0</v>
      </c>
      <c r="K42" s="111">
        <f t="shared" si="3"/>
        <v>0</v>
      </c>
    </row>
    <row r="43" spans="1:11" ht="15" thickBot="1" x14ac:dyDescent="0.35">
      <c r="A43" s="11"/>
      <c r="B43" s="12"/>
      <c r="C43" s="12"/>
      <c r="D43" s="12"/>
      <c r="E43" s="12"/>
      <c r="F43" s="12"/>
      <c r="G43" s="12"/>
      <c r="H43" s="12"/>
      <c r="I43" s="12"/>
      <c r="J43" s="89">
        <f t="shared" si="2"/>
        <v>0</v>
      </c>
      <c r="K43" s="111">
        <f t="shared" si="3"/>
        <v>0</v>
      </c>
    </row>
    <row r="44" spans="1:11" ht="15" thickBot="1" x14ac:dyDescent="0.35">
      <c r="A44" s="11"/>
      <c r="B44" s="12"/>
      <c r="C44" s="12"/>
      <c r="D44" s="12"/>
      <c r="E44" s="12"/>
      <c r="F44" s="12"/>
      <c r="G44" s="12"/>
      <c r="H44" s="12"/>
      <c r="I44" s="12"/>
      <c r="J44" s="89">
        <f t="shared" si="2"/>
        <v>0</v>
      </c>
      <c r="K44" s="111">
        <f t="shared" si="3"/>
        <v>0</v>
      </c>
    </row>
    <row r="45" spans="1:11" ht="15" thickBot="1" x14ac:dyDescent="0.35">
      <c r="A45" s="11"/>
      <c r="B45" s="12"/>
      <c r="C45" s="12"/>
      <c r="D45" s="12"/>
      <c r="E45" s="12"/>
      <c r="F45" s="12"/>
      <c r="G45" s="12"/>
      <c r="H45" s="12"/>
      <c r="I45" s="12"/>
      <c r="J45" s="89">
        <f t="shared" si="2"/>
        <v>0</v>
      </c>
      <c r="K45" s="111">
        <f t="shared" si="3"/>
        <v>0</v>
      </c>
    </row>
    <row r="46" spans="1:11" ht="15" thickBot="1" x14ac:dyDescent="0.35">
      <c r="A46" s="11"/>
      <c r="B46" s="12"/>
      <c r="C46" s="12"/>
      <c r="D46" s="12"/>
      <c r="E46" s="12"/>
      <c r="F46" s="12"/>
      <c r="G46" s="12"/>
      <c r="H46" s="12"/>
      <c r="I46" s="12"/>
      <c r="J46" s="89">
        <f t="shared" si="2"/>
        <v>0</v>
      </c>
      <c r="K46" s="111">
        <f t="shared" si="3"/>
        <v>0</v>
      </c>
    </row>
    <row r="47" spans="1:11" ht="15" thickBot="1" x14ac:dyDescent="0.35">
      <c r="A47" s="15"/>
      <c r="B47" s="16"/>
      <c r="C47" s="16"/>
      <c r="D47" s="16"/>
      <c r="E47" s="16"/>
      <c r="F47" s="16"/>
      <c r="G47" s="16"/>
      <c r="H47" s="16"/>
      <c r="I47" s="16"/>
      <c r="J47" s="91">
        <f t="shared" si="1"/>
        <v>0</v>
      </c>
      <c r="K47" s="111">
        <f t="shared" si="0"/>
        <v>0</v>
      </c>
    </row>
    <row r="48" spans="1:11" ht="15" thickBot="1" x14ac:dyDescent="0.35">
      <c r="A48" s="11"/>
      <c r="B48" s="12"/>
      <c r="C48" s="12"/>
      <c r="D48" s="12"/>
      <c r="E48" s="12"/>
      <c r="F48" s="12"/>
      <c r="G48" s="12"/>
      <c r="H48" s="12"/>
      <c r="I48" s="12"/>
      <c r="J48" s="89">
        <f t="shared" si="1"/>
        <v>0</v>
      </c>
      <c r="K48" s="111">
        <f t="shared" si="0"/>
        <v>0</v>
      </c>
    </row>
    <row r="49" spans="1:11" ht="15" thickBot="1" x14ac:dyDescent="0.35">
      <c r="A49" s="15"/>
      <c r="B49" s="16"/>
      <c r="C49" s="16"/>
      <c r="D49" s="16"/>
      <c r="E49" s="16"/>
      <c r="F49" s="16"/>
      <c r="G49" s="16"/>
      <c r="H49" s="16"/>
      <c r="I49" s="16"/>
      <c r="J49" s="91">
        <f t="shared" si="1"/>
        <v>0</v>
      </c>
      <c r="K49" s="111">
        <f t="shared" si="0"/>
        <v>0</v>
      </c>
    </row>
    <row r="50" spans="1:11" ht="15" thickBot="1" x14ac:dyDescent="0.35">
      <c r="A50" s="11"/>
      <c r="B50" s="12"/>
      <c r="C50" s="12"/>
      <c r="D50" s="12"/>
      <c r="E50" s="12"/>
      <c r="F50" s="12"/>
      <c r="G50" s="12"/>
      <c r="H50" s="12"/>
      <c r="I50" s="12"/>
      <c r="J50" s="89">
        <f t="shared" si="1"/>
        <v>0</v>
      </c>
      <c r="K50" s="111">
        <f t="shared" si="0"/>
        <v>0</v>
      </c>
    </row>
    <row r="51" spans="1:11" ht="15" thickBot="1" x14ac:dyDescent="0.35">
      <c r="A51" s="15"/>
      <c r="B51" s="16"/>
      <c r="C51" s="16"/>
      <c r="D51" s="16"/>
      <c r="E51" s="16"/>
      <c r="F51" s="16"/>
      <c r="G51" s="16"/>
      <c r="H51" s="16"/>
      <c r="I51" s="16"/>
      <c r="J51" s="91">
        <f t="shared" si="1"/>
        <v>0</v>
      </c>
      <c r="K51" s="111">
        <f t="shared" si="0"/>
        <v>0</v>
      </c>
    </row>
    <row r="52" spans="1:11" ht="15" thickBot="1" x14ac:dyDescent="0.35">
      <c r="A52" s="11"/>
      <c r="B52" s="12"/>
      <c r="C52" s="12"/>
      <c r="D52" s="12"/>
      <c r="E52" s="12"/>
      <c r="F52" s="12"/>
      <c r="G52" s="12"/>
      <c r="H52" s="12"/>
      <c r="I52" s="12"/>
      <c r="J52" s="89">
        <f t="shared" si="1"/>
        <v>0</v>
      </c>
      <c r="K52" s="111">
        <f t="shared" si="0"/>
        <v>0</v>
      </c>
    </row>
    <row r="53" spans="1:11" ht="15" thickBot="1" x14ac:dyDescent="0.35">
      <c r="A53" s="15"/>
      <c r="B53" s="16"/>
      <c r="C53" s="16"/>
      <c r="D53" s="16"/>
      <c r="E53" s="16"/>
      <c r="F53" s="16"/>
      <c r="G53" s="16"/>
      <c r="H53" s="16"/>
      <c r="I53" s="16"/>
      <c r="J53" s="91">
        <f t="shared" si="1"/>
        <v>0</v>
      </c>
      <c r="K53" s="111">
        <f t="shared" si="0"/>
        <v>0</v>
      </c>
    </row>
    <row r="54" spans="1:11" ht="15" thickBot="1" x14ac:dyDescent="0.35">
      <c r="A54" s="11"/>
      <c r="B54" s="12"/>
      <c r="C54" s="12"/>
      <c r="D54" s="12"/>
      <c r="E54" s="12"/>
      <c r="F54" s="12"/>
      <c r="G54" s="12"/>
      <c r="H54" s="12"/>
      <c r="I54" s="12"/>
      <c r="J54" s="89">
        <f t="shared" si="1"/>
        <v>0</v>
      </c>
      <c r="K54" s="111">
        <f t="shared" si="0"/>
        <v>0</v>
      </c>
    </row>
    <row r="55" spans="1:11" ht="15" thickBot="1" x14ac:dyDescent="0.35">
      <c r="A55" s="15"/>
      <c r="B55" s="16"/>
      <c r="C55" s="16"/>
      <c r="D55" s="16"/>
      <c r="E55" s="16"/>
      <c r="F55" s="16"/>
      <c r="G55" s="16"/>
      <c r="H55" s="16"/>
      <c r="I55" s="16"/>
      <c r="J55" s="91">
        <f t="shared" si="1"/>
        <v>0</v>
      </c>
      <c r="K55" s="111">
        <f t="shared" si="0"/>
        <v>0</v>
      </c>
    </row>
    <row r="56" spans="1:11" ht="15" thickBot="1" x14ac:dyDescent="0.35">
      <c r="A56" s="11"/>
      <c r="B56" s="12"/>
      <c r="C56" s="12"/>
      <c r="D56" s="12"/>
      <c r="E56" s="12"/>
      <c r="F56" s="12"/>
      <c r="G56" s="12"/>
      <c r="H56" s="12"/>
      <c r="I56" s="12"/>
      <c r="J56" s="89">
        <f t="shared" si="1"/>
        <v>0</v>
      </c>
      <c r="K56" s="111">
        <f t="shared" si="0"/>
        <v>0</v>
      </c>
    </row>
    <row r="57" spans="1:11" ht="15" thickBot="1" x14ac:dyDescent="0.35">
      <c r="A57" s="15"/>
      <c r="B57" s="16"/>
      <c r="C57" s="16"/>
      <c r="D57" s="16"/>
      <c r="E57" s="16"/>
      <c r="F57" s="16"/>
      <c r="G57" s="16"/>
      <c r="H57" s="16"/>
      <c r="I57" s="16"/>
      <c r="J57" s="91">
        <f t="shared" si="1"/>
        <v>0</v>
      </c>
      <c r="K57" s="111">
        <f t="shared" si="0"/>
        <v>0</v>
      </c>
    </row>
    <row r="58" spans="1:11" ht="15" thickBot="1" x14ac:dyDescent="0.35">
      <c r="A58" s="11"/>
      <c r="B58" s="12"/>
      <c r="C58" s="12"/>
      <c r="D58" s="12"/>
      <c r="E58" s="12"/>
      <c r="F58" s="12"/>
      <c r="G58" s="12"/>
      <c r="H58" s="12"/>
      <c r="I58" s="12"/>
      <c r="J58" s="89">
        <f t="shared" si="1"/>
        <v>0</v>
      </c>
      <c r="K58" s="111">
        <f t="shared" si="0"/>
        <v>0</v>
      </c>
    </row>
    <row r="59" spans="1:11" ht="15" thickBot="1" x14ac:dyDescent="0.35">
      <c r="A59" s="15"/>
      <c r="B59" s="16"/>
      <c r="C59" s="16"/>
      <c r="D59" s="12"/>
      <c r="E59" s="16"/>
      <c r="F59" s="16"/>
      <c r="G59" s="16"/>
      <c r="H59" s="16"/>
      <c r="I59" s="16"/>
      <c r="J59" s="91">
        <f t="shared" si="1"/>
        <v>0</v>
      </c>
      <c r="K59" s="111">
        <f t="shared" si="0"/>
        <v>0</v>
      </c>
    </row>
    <row r="60" spans="1:11" ht="15" thickBot="1" x14ac:dyDescent="0.35">
      <c r="A60" s="11"/>
      <c r="B60" s="12"/>
      <c r="C60" s="12"/>
      <c r="D60" s="12"/>
      <c r="E60" s="12"/>
      <c r="F60" s="12"/>
      <c r="G60" s="12"/>
      <c r="H60" s="12"/>
      <c r="I60" s="12"/>
      <c r="J60" s="89">
        <f t="shared" si="1"/>
        <v>0</v>
      </c>
      <c r="K60" s="111">
        <f t="shared" si="0"/>
        <v>0</v>
      </c>
    </row>
    <row r="61" spans="1:11" ht="15" thickBot="1" x14ac:dyDescent="0.35">
      <c r="A61" s="15"/>
      <c r="B61" s="16"/>
      <c r="C61" s="16"/>
      <c r="D61" s="12"/>
      <c r="E61" s="16"/>
      <c r="F61" s="16"/>
      <c r="G61" s="16"/>
      <c r="H61" s="16"/>
      <c r="I61" s="16"/>
      <c r="J61" s="91">
        <f t="shared" si="1"/>
        <v>0</v>
      </c>
      <c r="K61" s="111">
        <f t="shared" si="0"/>
        <v>0</v>
      </c>
    </row>
    <row r="62" spans="1:11" ht="15" thickBot="1" x14ac:dyDescent="0.35">
      <c r="A62" s="11"/>
      <c r="B62" s="12"/>
      <c r="C62" s="12"/>
      <c r="D62" s="12"/>
      <c r="E62" s="12"/>
      <c r="F62" s="12"/>
      <c r="G62" s="12"/>
      <c r="H62" s="12"/>
      <c r="I62" s="12"/>
      <c r="J62" s="89">
        <f t="shared" si="1"/>
        <v>0</v>
      </c>
      <c r="K62" s="111">
        <f t="shared" si="0"/>
        <v>0</v>
      </c>
    </row>
    <row r="63" spans="1:11" ht="15" thickBot="1" x14ac:dyDescent="0.35">
      <c r="A63" s="15"/>
      <c r="B63" s="16"/>
      <c r="C63" s="16"/>
      <c r="D63" s="12"/>
      <c r="E63" s="16"/>
      <c r="F63" s="16"/>
      <c r="G63" s="16"/>
      <c r="H63" s="16"/>
      <c r="I63" s="16"/>
      <c r="J63" s="91">
        <f t="shared" si="1"/>
        <v>0</v>
      </c>
      <c r="K63" s="111">
        <f t="shared" si="0"/>
        <v>0</v>
      </c>
    </row>
    <row r="64" spans="1:11" ht="15" thickBot="1" x14ac:dyDescent="0.35">
      <c r="A64" s="11"/>
      <c r="B64" s="12"/>
      <c r="C64" s="12"/>
      <c r="D64" s="12"/>
      <c r="E64" s="12"/>
      <c r="F64" s="12"/>
      <c r="G64" s="12"/>
      <c r="H64" s="12"/>
      <c r="I64" s="12"/>
      <c r="J64" s="89">
        <f t="shared" si="1"/>
        <v>0</v>
      </c>
      <c r="K64" s="111">
        <f t="shared" si="0"/>
        <v>0</v>
      </c>
    </row>
    <row r="65" spans="1:12" ht="15" thickBot="1" x14ac:dyDescent="0.35">
      <c r="A65" s="15"/>
      <c r="B65" s="16"/>
      <c r="C65" s="16"/>
      <c r="D65" s="12"/>
      <c r="E65" s="16"/>
      <c r="F65" s="16"/>
      <c r="G65" s="16"/>
      <c r="H65" s="16"/>
      <c r="I65" s="16"/>
      <c r="J65" s="91">
        <f t="shared" si="1"/>
        <v>0</v>
      </c>
      <c r="K65" s="111">
        <f t="shared" si="0"/>
        <v>0</v>
      </c>
    </row>
    <row r="66" spans="1:12" ht="15" thickBot="1" x14ac:dyDescent="0.35">
      <c r="A66" s="11"/>
      <c r="B66" s="12"/>
      <c r="C66" s="12"/>
      <c r="D66" s="12"/>
      <c r="E66" s="12"/>
      <c r="F66" s="12"/>
      <c r="G66" s="12"/>
      <c r="H66" s="12"/>
      <c r="I66" s="12"/>
      <c r="J66" s="89">
        <f t="shared" si="1"/>
        <v>0</v>
      </c>
      <c r="K66" s="111">
        <f t="shared" si="0"/>
        <v>0</v>
      </c>
    </row>
    <row r="67" spans="1:12" ht="15" thickBot="1" x14ac:dyDescent="0.35">
      <c r="A67" s="15"/>
      <c r="B67" s="16"/>
      <c r="C67" s="16"/>
      <c r="D67" s="12"/>
      <c r="E67" s="16"/>
      <c r="F67" s="16"/>
      <c r="G67" s="16"/>
      <c r="H67" s="16"/>
      <c r="I67" s="16"/>
      <c r="J67" s="91">
        <f t="shared" si="1"/>
        <v>0</v>
      </c>
      <c r="K67" s="111">
        <f t="shared" si="0"/>
        <v>0</v>
      </c>
    </row>
    <row r="68" spans="1:12" ht="15" thickBot="1" x14ac:dyDescent="0.35">
      <c r="A68" s="11"/>
      <c r="B68" s="12"/>
      <c r="C68" s="12"/>
      <c r="D68" s="12"/>
      <c r="E68" s="12"/>
      <c r="F68" s="12"/>
      <c r="G68" s="12"/>
      <c r="H68" s="12"/>
      <c r="I68" s="12"/>
      <c r="J68" s="89">
        <f t="shared" si="1"/>
        <v>0</v>
      </c>
      <c r="K68" s="111">
        <f t="shared" si="0"/>
        <v>0</v>
      </c>
    </row>
    <row r="69" spans="1:12" ht="15" thickBot="1" x14ac:dyDescent="0.35">
      <c r="A69" s="15"/>
      <c r="B69" s="16"/>
      <c r="C69" s="16"/>
      <c r="D69" s="12"/>
      <c r="E69" s="16"/>
      <c r="F69" s="16"/>
      <c r="G69" s="16"/>
      <c r="H69" s="16"/>
      <c r="I69" s="16"/>
      <c r="J69" s="91">
        <f t="shared" si="1"/>
        <v>0</v>
      </c>
      <c r="K69" s="111">
        <f t="shared" si="0"/>
        <v>0</v>
      </c>
    </row>
    <row r="70" spans="1:12" ht="15" thickBot="1" x14ac:dyDescent="0.35">
      <c r="A70" s="11"/>
      <c r="B70" s="12"/>
      <c r="C70" s="12"/>
      <c r="D70" s="12"/>
      <c r="E70" s="12"/>
      <c r="F70" s="12"/>
      <c r="G70" s="12"/>
      <c r="H70" s="12"/>
      <c r="I70" s="12"/>
      <c r="J70" s="89">
        <f t="shared" si="1"/>
        <v>0</v>
      </c>
      <c r="K70" s="111">
        <f t="shared" si="0"/>
        <v>0</v>
      </c>
    </row>
    <row r="71" spans="1:12" ht="15" thickBot="1" x14ac:dyDescent="0.35">
      <c r="A71" s="15"/>
      <c r="B71" s="16"/>
      <c r="C71" s="16"/>
      <c r="D71" s="12"/>
      <c r="E71" s="16"/>
      <c r="F71" s="16"/>
      <c r="G71" s="16"/>
      <c r="H71" s="16"/>
      <c r="I71" s="16"/>
      <c r="J71" s="91">
        <f t="shared" si="1"/>
        <v>0</v>
      </c>
      <c r="K71" s="111">
        <f t="shared" si="0"/>
        <v>0</v>
      </c>
    </row>
    <row r="72" spans="1:12" ht="15" thickBot="1" x14ac:dyDescent="0.35">
      <c r="A72" s="11"/>
      <c r="B72" s="12"/>
      <c r="C72" s="12"/>
      <c r="D72" s="12"/>
      <c r="E72" s="12"/>
      <c r="F72" s="12"/>
      <c r="G72" s="12"/>
      <c r="H72" s="12"/>
      <c r="I72" s="12"/>
      <c r="J72" s="89">
        <f t="shared" si="1"/>
        <v>0</v>
      </c>
      <c r="K72" s="111">
        <f t="shared" si="0"/>
        <v>0</v>
      </c>
    </row>
    <row r="73" spans="1:12" ht="15" thickBot="1" x14ac:dyDescent="0.35">
      <c r="A73" s="15"/>
      <c r="B73" s="16"/>
      <c r="C73" s="16"/>
      <c r="D73" s="12"/>
      <c r="E73" s="16"/>
      <c r="F73" s="16"/>
      <c r="G73" s="16"/>
      <c r="H73" s="16"/>
      <c r="I73" s="16"/>
      <c r="J73" s="91">
        <f t="shared" si="1"/>
        <v>0</v>
      </c>
      <c r="K73" s="111">
        <f t="shared" si="0"/>
        <v>0</v>
      </c>
    </row>
    <row r="74" spans="1:12" ht="15" thickBot="1" x14ac:dyDescent="0.35">
      <c r="A74" s="18"/>
      <c r="B74" s="19"/>
      <c r="C74" s="19"/>
      <c r="D74" s="12"/>
      <c r="E74" s="19"/>
      <c r="F74" s="19"/>
      <c r="G74" s="19"/>
      <c r="H74" s="19"/>
      <c r="I74" s="19"/>
      <c r="J74" s="89">
        <f t="shared" si="1"/>
        <v>0</v>
      </c>
      <c r="K74" s="111">
        <f t="shared" si="0"/>
        <v>0</v>
      </c>
    </row>
    <row r="75" spans="1:12" ht="18.600000000000001" thickBot="1" x14ac:dyDescent="0.45">
      <c r="A75" s="20"/>
      <c r="B75" s="21"/>
      <c r="C75" s="21"/>
      <c r="D75" s="21"/>
      <c r="E75" s="21"/>
      <c r="F75" s="21"/>
      <c r="G75" s="95" t="s">
        <v>37</v>
      </c>
      <c r="H75" s="94"/>
      <c r="I75" s="96">
        <f>SUM(I14:I74)</f>
        <v>0</v>
      </c>
      <c r="J75" s="96">
        <f t="shared" ref="J75:K75" si="4">SUM(J14:J74)</f>
        <v>0</v>
      </c>
      <c r="K75" s="113">
        <f t="shared" si="4"/>
        <v>0</v>
      </c>
    </row>
    <row r="76" spans="1:12" x14ac:dyDescent="0.3">
      <c r="A76" s="22"/>
      <c r="B76" s="1" t="s">
        <v>0</v>
      </c>
      <c r="C76" s="1"/>
      <c r="D76" s="1"/>
      <c r="E76" s="1"/>
      <c r="F76" s="1"/>
      <c r="G76" s="1"/>
      <c r="H76" s="1"/>
      <c r="K76" s="148"/>
      <c r="L76" s="148"/>
    </row>
    <row r="77" spans="1:12" x14ac:dyDescent="0.3">
      <c r="A77" s="22"/>
      <c r="B77" s="1" t="s">
        <v>1</v>
      </c>
      <c r="C77" s="1"/>
      <c r="D77" s="1"/>
      <c r="E77" s="1"/>
      <c r="F77" s="1"/>
      <c r="G77" s="1"/>
      <c r="H77" s="1"/>
      <c r="K77" s="148"/>
      <c r="L77" s="148"/>
    </row>
    <row r="78" spans="1:12" ht="30" customHeight="1" x14ac:dyDescent="0.3">
      <c r="A78" s="22"/>
      <c r="B78" s="1"/>
      <c r="C78" s="23" t="s">
        <v>18</v>
      </c>
      <c r="D78" s="23"/>
      <c r="E78" s="23"/>
      <c r="F78" s="147" t="str">
        <f>E4</f>
        <v>(Individual's Name)</v>
      </c>
      <c r="G78" s="147"/>
      <c r="H78" s="147"/>
      <c r="I78" s="24"/>
      <c r="K78" s="148"/>
      <c r="L78" s="148"/>
    </row>
    <row r="79" spans="1:12" x14ac:dyDescent="0.3">
      <c r="A79" s="22"/>
      <c r="B79" s="1"/>
      <c r="C79" s="23"/>
      <c r="D79" s="23"/>
      <c r="E79" s="23"/>
      <c r="F79" s="25" t="s">
        <v>38</v>
      </c>
      <c r="G79" s="26"/>
      <c r="H79" s="26"/>
      <c r="I79" s="24"/>
      <c r="K79" s="148"/>
      <c r="L79" s="148"/>
    </row>
    <row r="80" spans="1:12" ht="30" customHeight="1" x14ac:dyDescent="0.3">
      <c r="A80" s="22"/>
      <c r="B80" s="1"/>
      <c r="C80" s="23" t="s">
        <v>19</v>
      </c>
      <c r="D80" s="23"/>
      <c r="E80" s="23"/>
      <c r="F80" s="124"/>
      <c r="G80" s="124"/>
      <c r="H80" s="124"/>
      <c r="I80" s="24" t="s">
        <v>20</v>
      </c>
      <c r="K80" s="148"/>
      <c r="L80" s="148"/>
    </row>
    <row r="81" spans="1:12" x14ac:dyDescent="0.3">
      <c r="A81" s="22"/>
      <c r="C81" s="23"/>
      <c r="D81" s="23"/>
      <c r="E81" s="23"/>
      <c r="F81" s="26"/>
      <c r="G81" s="26"/>
      <c r="H81" s="26"/>
      <c r="I81" s="24"/>
      <c r="K81" s="148"/>
      <c r="L81" s="148"/>
    </row>
    <row r="82" spans="1:12" ht="30" customHeight="1" x14ac:dyDescent="0.3">
      <c r="A82" s="22"/>
      <c r="C82" s="23" t="s">
        <v>21</v>
      </c>
      <c r="D82" s="23"/>
      <c r="E82" s="23"/>
      <c r="F82" s="124"/>
      <c r="G82" s="124"/>
      <c r="H82" s="124"/>
      <c r="I82" s="24" t="s">
        <v>20</v>
      </c>
      <c r="K82" s="148"/>
      <c r="L82" s="148"/>
    </row>
    <row r="83" spans="1:12" x14ac:dyDescent="0.3">
      <c r="A83" s="22"/>
      <c r="K83" s="148"/>
      <c r="L83" s="148"/>
    </row>
    <row r="84" spans="1:12" x14ac:dyDescent="0.3">
      <c r="A84" s="22"/>
      <c r="K84" s="148"/>
      <c r="L84" s="148"/>
    </row>
    <row r="85" spans="1:12" x14ac:dyDescent="0.3">
      <c r="A85" s="22"/>
      <c r="K85" s="148"/>
      <c r="L85" s="148"/>
    </row>
    <row r="86" spans="1:12" x14ac:dyDescent="0.3">
      <c r="A86" s="22"/>
      <c r="K86" s="148"/>
      <c r="L86" s="148"/>
    </row>
    <row r="87" spans="1:12" x14ac:dyDescent="0.3">
      <c r="A87" s="22"/>
      <c r="K87" s="148"/>
      <c r="L87" s="148"/>
    </row>
    <row r="88" spans="1:12" x14ac:dyDescent="0.3">
      <c r="A88" s="22"/>
      <c r="K88" s="148"/>
      <c r="L88" s="148"/>
    </row>
    <row r="89" spans="1:12" x14ac:dyDescent="0.3">
      <c r="A89" s="22"/>
      <c r="K89" s="148"/>
      <c r="L89" s="148"/>
    </row>
    <row r="90" spans="1:12" x14ac:dyDescent="0.3">
      <c r="A90" s="22"/>
      <c r="K90" s="148"/>
      <c r="L90" s="148"/>
    </row>
    <row r="91" spans="1:12" x14ac:dyDescent="0.3">
      <c r="A91" s="22"/>
      <c r="K91" s="148"/>
      <c r="L91" s="148"/>
    </row>
    <row r="92" spans="1:12" x14ac:dyDescent="0.3">
      <c r="A92" s="22"/>
      <c r="K92" s="148"/>
      <c r="L92" s="148"/>
    </row>
    <row r="93" spans="1:12" x14ac:dyDescent="0.3">
      <c r="A93" s="22"/>
      <c r="K93" s="148"/>
      <c r="L93" s="148"/>
    </row>
    <row r="94" spans="1:12" x14ac:dyDescent="0.3">
      <c r="A94" s="22"/>
      <c r="K94" s="148"/>
      <c r="L94" s="148"/>
    </row>
    <row r="95" spans="1:12" x14ac:dyDescent="0.3">
      <c r="A95" s="22"/>
      <c r="K95" s="148"/>
      <c r="L95" s="148"/>
    </row>
    <row r="96" spans="1:12" x14ac:dyDescent="0.3">
      <c r="A96" s="22"/>
      <c r="K96" s="148"/>
      <c r="L96" s="148"/>
    </row>
    <row r="97" spans="1:12" x14ac:dyDescent="0.3">
      <c r="A97" s="22"/>
      <c r="K97" s="148"/>
      <c r="L97" s="148"/>
    </row>
    <row r="98" spans="1:12" x14ac:dyDescent="0.3">
      <c r="A98" s="22"/>
      <c r="K98" s="148"/>
      <c r="L98" s="148"/>
    </row>
    <row r="99" spans="1:12" x14ac:dyDescent="0.3">
      <c r="A99" s="148"/>
      <c r="B99" s="148"/>
      <c r="C99" s="148"/>
      <c r="D99" s="148"/>
      <c r="E99" s="148"/>
      <c r="F99" s="148"/>
      <c r="G99" s="148"/>
      <c r="H99" s="148"/>
      <c r="I99" s="148"/>
      <c r="J99" s="148"/>
      <c r="K99" s="148"/>
    </row>
  </sheetData>
  <sheetProtection algorithmName="SHA-512" hashValue="Ausxoz/D7Xtx3Nu+GdQ9tjZVUW3j5N4SC8PKzy8NoPExd2QUYqa6Aa7byPGPtK1OECCQvr6LL88u2ZmMOpT1uw==" saltValue="b4Kq0PtB6RJWCydG1/A5pA==" spinCount="100000" sheet="1" objects="1" scenarios="1"/>
  <mergeCells count="10">
    <mergeCell ref="E1:K3"/>
    <mergeCell ref="E4:K6"/>
    <mergeCell ref="A11:B11"/>
    <mergeCell ref="F82:H82"/>
    <mergeCell ref="A9:B9"/>
    <mergeCell ref="A10:B10"/>
    <mergeCell ref="F10:G10"/>
    <mergeCell ref="A12:K12"/>
    <mergeCell ref="F78:H78"/>
    <mergeCell ref="F80:H80"/>
  </mergeCells>
  <conditionalFormatting sqref="A14:I74">
    <cfRule type="containsBlanks" dxfId="9" priority="1">
      <formula>LEN(TRIM(A14))=0</formula>
    </cfRule>
  </conditionalFormatting>
  <conditionalFormatting sqref="C1:D4">
    <cfRule type="containsBlanks" dxfId="8" priority="2">
      <formula>LEN(TRIM(C1))=0</formula>
    </cfRule>
  </conditionalFormatting>
  <dataValidations count="4">
    <dataValidation type="whole" allowBlank="1" showInputMessage="1" showErrorMessage="1" sqref="E14:F74" xr:uid="{BA72013F-C268-445B-9DE5-5F73AEE02040}">
      <formula1>0</formula1>
      <formula2>999999</formula2>
    </dataValidation>
    <dataValidation type="list" allowBlank="1" showInputMessage="1" showErrorMessage="1" sqref="G14:G74" xr:uid="{4AC6D257-9EE5-4E29-B4AC-6C2263118F58}">
      <formula1>"Business, Personal"</formula1>
    </dataValidation>
    <dataValidation type="list" allowBlank="1" showInputMessage="1" showErrorMessage="1" sqref="C4:D4" xr:uid="{81F811FD-87A8-4C3E-8881-451F53EA4D25}">
      <formula1>"Yes, No, N/A"</formula1>
    </dataValidation>
    <dataValidation type="list" allowBlank="1" showInputMessage="1" showErrorMessage="1" sqref="D14:D74" xr:uid="{6C1D2734-E082-470F-9037-2A7B54854D80}">
      <formula1>"Yes, No"</formula1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D39B1-B32E-4380-ABD2-2B6B7E4BC0C2}">
  <sheetPr>
    <tabColor theme="5" tint="0.59999389629810485"/>
  </sheetPr>
  <dimension ref="A1:DP99"/>
  <sheetViews>
    <sheetView zoomScaleNormal="100" workbookViewId="0">
      <selection activeCell="L10" sqref="L10"/>
    </sheetView>
  </sheetViews>
  <sheetFormatPr defaultRowHeight="14.4" x14ac:dyDescent="0.3"/>
  <cols>
    <col min="1" max="1" width="13.88671875" style="2" customWidth="1"/>
    <col min="2" max="2" width="37.5546875" style="2" customWidth="1"/>
    <col min="3" max="3" width="31.6640625" style="2" customWidth="1"/>
    <col min="4" max="4" width="10.5546875" style="2" customWidth="1"/>
    <col min="5" max="5" width="12.44140625" style="2" customWidth="1"/>
    <col min="6" max="6" width="12" style="2" customWidth="1"/>
    <col min="7" max="7" width="19.5546875" style="2" customWidth="1"/>
    <col min="8" max="8" width="37.44140625" style="2" customWidth="1"/>
    <col min="9" max="9" width="14.109375" style="2" customWidth="1"/>
    <col min="10" max="10" width="16.109375" style="2" customWidth="1"/>
    <col min="11" max="11" width="17.109375" style="2" customWidth="1"/>
    <col min="12" max="120" width="9.109375" style="2"/>
  </cols>
  <sheetData>
    <row r="1" spans="1:11" ht="16.5" customHeight="1" thickBot="1" x14ac:dyDescent="0.35">
      <c r="B1" s="76" t="s">
        <v>22</v>
      </c>
      <c r="C1" s="4"/>
      <c r="D1" s="5"/>
      <c r="E1" s="125" t="s">
        <v>39</v>
      </c>
      <c r="F1" s="125"/>
      <c r="G1" s="125"/>
      <c r="H1" s="125"/>
      <c r="I1" s="125"/>
      <c r="J1" s="125"/>
      <c r="K1" s="125"/>
    </row>
    <row r="2" spans="1:11" ht="16.5" customHeight="1" thickBot="1" x14ac:dyDescent="0.35">
      <c r="B2" s="77" t="s">
        <v>23</v>
      </c>
      <c r="C2" s="6"/>
      <c r="D2" s="5"/>
      <c r="E2" s="125"/>
      <c r="F2" s="125"/>
      <c r="G2" s="125"/>
      <c r="H2" s="125"/>
      <c r="I2" s="125"/>
      <c r="J2" s="125"/>
      <c r="K2" s="125"/>
    </row>
    <row r="3" spans="1:11" ht="16.5" customHeight="1" thickBot="1" x14ac:dyDescent="0.35">
      <c r="B3" s="77" t="s">
        <v>8</v>
      </c>
      <c r="C3" s="78">
        <f>'Insurance Policy Rate'!C11</f>
        <v>0</v>
      </c>
      <c r="D3" s="5"/>
      <c r="E3" s="125"/>
      <c r="F3" s="125"/>
      <c r="G3" s="125"/>
      <c r="H3" s="125"/>
      <c r="I3" s="125"/>
      <c r="J3" s="125"/>
      <c r="K3" s="125"/>
    </row>
    <row r="4" spans="1:11" ht="16.5" customHeight="1" thickBot="1" x14ac:dyDescent="0.35">
      <c r="B4" s="77" t="s">
        <v>24</v>
      </c>
      <c r="C4" s="6"/>
      <c r="D4" s="5"/>
      <c r="E4" s="126" t="s">
        <v>40</v>
      </c>
      <c r="F4" s="126"/>
      <c r="G4" s="126"/>
      <c r="H4" s="126"/>
      <c r="I4" s="126"/>
      <c r="J4" s="126"/>
      <c r="K4" s="126"/>
    </row>
    <row r="5" spans="1:11" ht="16.5" customHeight="1" thickBot="1" x14ac:dyDescent="0.35">
      <c r="B5" s="77" t="s">
        <v>25</v>
      </c>
      <c r="C5" s="78">
        <f>I75</f>
        <v>0</v>
      </c>
      <c r="D5" s="7"/>
      <c r="E5" s="126"/>
      <c r="F5" s="126"/>
      <c r="G5" s="126"/>
      <c r="H5" s="126"/>
      <c r="I5" s="126"/>
      <c r="J5" s="126"/>
      <c r="K5" s="126"/>
    </row>
    <row r="6" spans="1:11" ht="15.75" customHeight="1" thickBot="1" x14ac:dyDescent="0.35">
      <c r="A6" s="8"/>
      <c r="B6" s="80" t="s">
        <v>26</v>
      </c>
      <c r="C6" s="81" t="e">
        <f>J75/I75</f>
        <v>#DIV/0!</v>
      </c>
      <c r="D6" s="9"/>
      <c r="E6" s="126"/>
      <c r="F6" s="126"/>
      <c r="G6" s="126"/>
      <c r="H6" s="126"/>
      <c r="I6" s="126"/>
      <c r="J6" s="126"/>
      <c r="K6" s="126"/>
    </row>
    <row r="7" spans="1:11" ht="15" customHeight="1" x14ac:dyDescent="0.3">
      <c r="A7" s="65" t="s">
        <v>27</v>
      </c>
      <c r="B7" s="79"/>
      <c r="C7" s="79"/>
      <c r="D7" s="79"/>
      <c r="E7" s="82"/>
      <c r="F7" s="82"/>
      <c r="G7" s="82"/>
      <c r="H7" s="82"/>
      <c r="I7" s="82"/>
      <c r="J7" s="82"/>
      <c r="K7" s="82"/>
    </row>
    <row r="8" spans="1:11" ht="15" customHeight="1" x14ac:dyDescent="0.3">
      <c r="A8" s="65" t="s">
        <v>41</v>
      </c>
      <c r="B8" s="79"/>
      <c r="C8" s="79"/>
      <c r="D8" s="79"/>
      <c r="E8" s="82"/>
      <c r="F8" s="82"/>
      <c r="G8" s="82"/>
      <c r="H8" s="82"/>
      <c r="I8" s="82"/>
      <c r="J8" s="82"/>
      <c r="K8" s="82"/>
    </row>
    <row r="9" spans="1:11" ht="35.25" customHeight="1" x14ac:dyDescent="0.3">
      <c r="A9" s="144" t="s">
        <v>28</v>
      </c>
      <c r="B9" s="144"/>
      <c r="C9" s="83">
        <f>September!C11-'Insurance Policy Rate'!E8</f>
        <v>0.53500000000000003</v>
      </c>
      <c r="D9" s="83"/>
      <c r="E9" s="79"/>
      <c r="F9" s="79"/>
      <c r="G9" s="79"/>
      <c r="H9" s="79"/>
      <c r="I9" s="79"/>
      <c r="J9" s="79"/>
      <c r="K9" s="79"/>
    </row>
    <row r="10" spans="1:11" ht="41.25" customHeight="1" x14ac:dyDescent="0.3">
      <c r="A10" s="144" t="s">
        <v>29</v>
      </c>
      <c r="B10" s="144"/>
      <c r="C10" s="83">
        <f>C11-'Insurance Policy Rate'!E6</f>
        <v>0.54500000000000004</v>
      </c>
      <c r="D10" s="83"/>
      <c r="E10" s="79"/>
      <c r="F10" s="145" t="s">
        <v>42</v>
      </c>
      <c r="G10" s="145"/>
      <c r="H10" s="114">
        <f>J75+April!H10</f>
        <v>0</v>
      </c>
      <c r="I10" s="79"/>
      <c r="J10" s="79"/>
      <c r="K10" s="79"/>
    </row>
    <row r="11" spans="1:11" x14ac:dyDescent="0.3">
      <c r="A11" s="143" t="s">
        <v>16</v>
      </c>
      <c r="B11" s="143"/>
      <c r="C11" s="83">
        <f>'Insurance Policy Rate'!E9</f>
        <v>0.65500000000000003</v>
      </c>
      <c r="D11" s="83"/>
      <c r="E11" s="79"/>
      <c r="F11" s="79"/>
      <c r="G11" s="79"/>
      <c r="H11" s="79"/>
      <c r="I11" s="79"/>
      <c r="J11" s="79"/>
      <c r="K11" s="79"/>
    </row>
    <row r="12" spans="1:11" ht="24.75" customHeight="1" thickBot="1" x14ac:dyDescent="0.45">
      <c r="A12" s="146" t="s">
        <v>53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</row>
    <row r="13" spans="1:11" ht="43.8" customHeight="1" thickBot="1" x14ac:dyDescent="0.35">
      <c r="A13" s="84" t="s">
        <v>31</v>
      </c>
      <c r="B13" s="85" t="s">
        <v>32</v>
      </c>
      <c r="C13" s="85" t="s">
        <v>33</v>
      </c>
      <c r="D13" s="85" t="s">
        <v>58</v>
      </c>
      <c r="E13" s="85" t="s">
        <v>43</v>
      </c>
      <c r="F13" s="85" t="s">
        <v>44</v>
      </c>
      <c r="G13" s="85" t="s">
        <v>57</v>
      </c>
      <c r="H13" s="85" t="s">
        <v>34</v>
      </c>
      <c r="I13" s="85" t="s">
        <v>67</v>
      </c>
      <c r="J13" s="85" t="s">
        <v>35</v>
      </c>
      <c r="K13" s="86" t="s">
        <v>36</v>
      </c>
    </row>
    <row r="14" spans="1:11" ht="15" thickBot="1" x14ac:dyDescent="0.35">
      <c r="A14" s="11"/>
      <c r="B14" s="12"/>
      <c r="C14" s="12"/>
      <c r="D14" s="12"/>
      <c r="E14" s="13"/>
      <c r="F14" s="13"/>
      <c r="G14" s="12"/>
      <c r="H14" s="12"/>
      <c r="I14" s="14"/>
      <c r="J14" s="89">
        <f>IF(G14="Business",I14,)</f>
        <v>0</v>
      </c>
      <c r="K14" s="111">
        <f>IF($C$4="Yes",J14*$C$10,IF($C$3="No",J14*$C$9,IF($C$3="N/A",J14*$C$11,0)))</f>
        <v>0</v>
      </c>
    </row>
    <row r="15" spans="1:11" ht="15" thickBot="1" x14ac:dyDescent="0.35">
      <c r="A15" s="15"/>
      <c r="B15" s="16"/>
      <c r="C15" s="16"/>
      <c r="D15" s="16"/>
      <c r="E15" s="16"/>
      <c r="F15" s="16"/>
      <c r="G15" s="16"/>
      <c r="H15" s="16"/>
      <c r="I15" s="17"/>
      <c r="J15" s="91">
        <f>IF(G15="Business",I15,)</f>
        <v>0</v>
      </c>
      <c r="K15" s="111">
        <f t="shared" ref="K15:K74" si="0">IF($C$4="Yes",J15*$C$10,IF($C$3="No",J15*$C$9,IF($C$3="N/A",J15*$C$11,0)))</f>
        <v>0</v>
      </c>
    </row>
    <row r="16" spans="1:11" ht="15" thickBot="1" x14ac:dyDescent="0.35">
      <c r="A16" s="11"/>
      <c r="B16" s="12"/>
      <c r="C16" s="12"/>
      <c r="D16" s="12"/>
      <c r="E16" s="12"/>
      <c r="F16" s="12"/>
      <c r="G16" s="12"/>
      <c r="H16" s="12"/>
      <c r="I16" s="12"/>
      <c r="J16" s="89">
        <f t="shared" ref="J16:J74" si="1">IF(G16="Business",I16,)</f>
        <v>0</v>
      </c>
      <c r="K16" s="111">
        <f t="shared" si="0"/>
        <v>0</v>
      </c>
    </row>
    <row r="17" spans="1:11" ht="15" thickBot="1" x14ac:dyDescent="0.35">
      <c r="A17" s="11"/>
      <c r="B17" s="12"/>
      <c r="C17" s="12"/>
      <c r="D17" s="12"/>
      <c r="E17" s="12"/>
      <c r="F17" s="12"/>
      <c r="G17" s="12"/>
      <c r="H17" s="12"/>
      <c r="I17" s="12"/>
      <c r="J17" s="89">
        <f t="shared" ref="J17:J46" si="2">IF(G17="Business",I17,)</f>
        <v>0</v>
      </c>
      <c r="K17" s="111">
        <f t="shared" ref="K17:K46" si="3">IF($C$4="Yes",J17*$C$10,IF($C$3="No",J17*$C$9,IF($C$3="N/A",J17*$C$11,0)))</f>
        <v>0</v>
      </c>
    </row>
    <row r="18" spans="1:11" ht="15" thickBot="1" x14ac:dyDescent="0.35">
      <c r="A18" s="11"/>
      <c r="B18" s="12"/>
      <c r="C18" s="12"/>
      <c r="D18" s="12"/>
      <c r="E18" s="12"/>
      <c r="F18" s="12"/>
      <c r="G18" s="12"/>
      <c r="H18" s="12"/>
      <c r="I18" s="12"/>
      <c r="J18" s="89">
        <f t="shared" si="2"/>
        <v>0</v>
      </c>
      <c r="K18" s="111">
        <f t="shared" si="3"/>
        <v>0</v>
      </c>
    </row>
    <row r="19" spans="1:11" ht="15" thickBot="1" x14ac:dyDescent="0.35">
      <c r="A19" s="11"/>
      <c r="B19" s="12"/>
      <c r="C19" s="12"/>
      <c r="D19" s="12"/>
      <c r="E19" s="12"/>
      <c r="F19" s="12"/>
      <c r="G19" s="12"/>
      <c r="H19" s="12"/>
      <c r="I19" s="12"/>
      <c r="J19" s="89">
        <f t="shared" si="2"/>
        <v>0</v>
      </c>
      <c r="K19" s="111">
        <f t="shared" si="3"/>
        <v>0</v>
      </c>
    </row>
    <row r="20" spans="1:11" ht="15" thickBot="1" x14ac:dyDescent="0.35">
      <c r="A20" s="11"/>
      <c r="B20" s="12"/>
      <c r="C20" s="12"/>
      <c r="D20" s="12"/>
      <c r="E20" s="12"/>
      <c r="F20" s="12"/>
      <c r="G20" s="12"/>
      <c r="H20" s="12"/>
      <c r="I20" s="12"/>
      <c r="J20" s="89">
        <f t="shared" si="2"/>
        <v>0</v>
      </c>
      <c r="K20" s="111">
        <f t="shared" si="3"/>
        <v>0</v>
      </c>
    </row>
    <row r="21" spans="1:11" ht="15" thickBot="1" x14ac:dyDescent="0.35">
      <c r="A21" s="11"/>
      <c r="B21" s="12"/>
      <c r="C21" s="12"/>
      <c r="D21" s="12"/>
      <c r="E21" s="12"/>
      <c r="F21" s="12"/>
      <c r="G21" s="12"/>
      <c r="H21" s="12"/>
      <c r="I21" s="12"/>
      <c r="J21" s="89">
        <f t="shared" si="2"/>
        <v>0</v>
      </c>
      <c r="K21" s="111">
        <f t="shared" si="3"/>
        <v>0</v>
      </c>
    </row>
    <row r="22" spans="1:11" ht="15" thickBot="1" x14ac:dyDescent="0.35">
      <c r="A22" s="11"/>
      <c r="B22" s="12"/>
      <c r="C22" s="12"/>
      <c r="D22" s="12"/>
      <c r="E22" s="12"/>
      <c r="F22" s="12"/>
      <c r="G22" s="12"/>
      <c r="H22" s="12"/>
      <c r="I22" s="12"/>
      <c r="J22" s="89">
        <f t="shared" si="2"/>
        <v>0</v>
      </c>
      <c r="K22" s="111">
        <f t="shared" si="3"/>
        <v>0</v>
      </c>
    </row>
    <row r="23" spans="1:11" ht="15" thickBot="1" x14ac:dyDescent="0.35">
      <c r="A23" s="11"/>
      <c r="B23" s="12"/>
      <c r="C23" s="12"/>
      <c r="D23" s="12"/>
      <c r="E23" s="12"/>
      <c r="F23" s="12"/>
      <c r="G23" s="12"/>
      <c r="H23" s="12"/>
      <c r="I23" s="12"/>
      <c r="J23" s="89">
        <f t="shared" si="2"/>
        <v>0</v>
      </c>
      <c r="K23" s="111">
        <f t="shared" si="3"/>
        <v>0</v>
      </c>
    </row>
    <row r="24" spans="1:11" ht="15" thickBot="1" x14ac:dyDescent="0.35">
      <c r="A24" s="11"/>
      <c r="B24" s="12"/>
      <c r="C24" s="12"/>
      <c r="D24" s="12"/>
      <c r="E24" s="12"/>
      <c r="F24" s="12"/>
      <c r="G24" s="12"/>
      <c r="H24" s="12"/>
      <c r="I24" s="12"/>
      <c r="J24" s="89">
        <f t="shared" si="2"/>
        <v>0</v>
      </c>
      <c r="K24" s="111">
        <f t="shared" si="3"/>
        <v>0</v>
      </c>
    </row>
    <row r="25" spans="1:11" ht="15" thickBot="1" x14ac:dyDescent="0.35">
      <c r="A25" s="11"/>
      <c r="B25" s="12"/>
      <c r="C25" s="12"/>
      <c r="D25" s="12"/>
      <c r="E25" s="12"/>
      <c r="F25" s="12"/>
      <c r="G25" s="12"/>
      <c r="H25" s="12"/>
      <c r="I25" s="12"/>
      <c r="J25" s="89">
        <f t="shared" si="2"/>
        <v>0</v>
      </c>
      <c r="K25" s="111">
        <f t="shared" si="3"/>
        <v>0</v>
      </c>
    </row>
    <row r="26" spans="1:11" ht="15" thickBot="1" x14ac:dyDescent="0.35">
      <c r="A26" s="11"/>
      <c r="B26" s="12"/>
      <c r="C26" s="12"/>
      <c r="D26" s="12"/>
      <c r="E26" s="12"/>
      <c r="F26" s="12"/>
      <c r="G26" s="12"/>
      <c r="H26" s="12"/>
      <c r="I26" s="12"/>
      <c r="J26" s="89">
        <f t="shared" si="2"/>
        <v>0</v>
      </c>
      <c r="K26" s="111">
        <f t="shared" si="3"/>
        <v>0</v>
      </c>
    </row>
    <row r="27" spans="1:11" ht="15" thickBot="1" x14ac:dyDescent="0.35">
      <c r="A27" s="11"/>
      <c r="B27" s="12"/>
      <c r="C27" s="12"/>
      <c r="D27" s="12"/>
      <c r="E27" s="12"/>
      <c r="F27" s="12"/>
      <c r="G27" s="12"/>
      <c r="H27" s="12"/>
      <c r="I27" s="12"/>
      <c r="J27" s="89">
        <f t="shared" si="2"/>
        <v>0</v>
      </c>
      <c r="K27" s="111">
        <f t="shared" si="3"/>
        <v>0</v>
      </c>
    </row>
    <row r="28" spans="1:11" ht="15" thickBot="1" x14ac:dyDescent="0.35">
      <c r="A28" s="11"/>
      <c r="B28" s="12"/>
      <c r="C28" s="12"/>
      <c r="D28" s="12"/>
      <c r="E28" s="12"/>
      <c r="F28" s="12"/>
      <c r="G28" s="12"/>
      <c r="H28" s="12"/>
      <c r="I28" s="12"/>
      <c r="J28" s="89">
        <f t="shared" si="2"/>
        <v>0</v>
      </c>
      <c r="K28" s="111">
        <f t="shared" si="3"/>
        <v>0</v>
      </c>
    </row>
    <row r="29" spans="1:11" ht="15" thickBot="1" x14ac:dyDescent="0.35">
      <c r="A29" s="11"/>
      <c r="B29" s="12"/>
      <c r="C29" s="12"/>
      <c r="D29" s="12"/>
      <c r="E29" s="12"/>
      <c r="F29" s="12"/>
      <c r="G29" s="12"/>
      <c r="H29" s="12"/>
      <c r="I29" s="12"/>
      <c r="J29" s="89">
        <f t="shared" si="2"/>
        <v>0</v>
      </c>
      <c r="K29" s="111">
        <f t="shared" si="3"/>
        <v>0</v>
      </c>
    </row>
    <row r="30" spans="1:11" ht="15" thickBot="1" x14ac:dyDescent="0.35">
      <c r="A30" s="11"/>
      <c r="B30" s="12"/>
      <c r="C30" s="12"/>
      <c r="D30" s="12"/>
      <c r="E30" s="12"/>
      <c r="F30" s="12"/>
      <c r="G30" s="12"/>
      <c r="H30" s="12"/>
      <c r="I30" s="12"/>
      <c r="J30" s="89">
        <f t="shared" si="2"/>
        <v>0</v>
      </c>
      <c r="K30" s="111">
        <f t="shared" si="3"/>
        <v>0</v>
      </c>
    </row>
    <row r="31" spans="1:11" ht="15" thickBot="1" x14ac:dyDescent="0.35">
      <c r="A31" s="11"/>
      <c r="B31" s="12"/>
      <c r="C31" s="12"/>
      <c r="D31" s="12"/>
      <c r="E31" s="12"/>
      <c r="F31" s="12"/>
      <c r="G31" s="12"/>
      <c r="H31" s="12"/>
      <c r="I31" s="12"/>
      <c r="J31" s="89">
        <f t="shared" si="2"/>
        <v>0</v>
      </c>
      <c r="K31" s="111">
        <f t="shared" si="3"/>
        <v>0</v>
      </c>
    </row>
    <row r="32" spans="1:11" ht="15" thickBot="1" x14ac:dyDescent="0.35">
      <c r="A32" s="11"/>
      <c r="B32" s="12"/>
      <c r="C32" s="12"/>
      <c r="D32" s="12"/>
      <c r="E32" s="12"/>
      <c r="F32" s="12"/>
      <c r="G32" s="12"/>
      <c r="H32" s="12"/>
      <c r="I32" s="12"/>
      <c r="J32" s="89">
        <f t="shared" si="2"/>
        <v>0</v>
      </c>
      <c r="K32" s="111">
        <f t="shared" si="3"/>
        <v>0</v>
      </c>
    </row>
    <row r="33" spans="1:11" ht="15" thickBot="1" x14ac:dyDescent="0.35">
      <c r="A33" s="11"/>
      <c r="B33" s="12"/>
      <c r="C33" s="12"/>
      <c r="D33" s="12"/>
      <c r="E33" s="12"/>
      <c r="F33" s="12"/>
      <c r="G33" s="12"/>
      <c r="H33" s="12"/>
      <c r="I33" s="12"/>
      <c r="J33" s="89">
        <f t="shared" si="2"/>
        <v>0</v>
      </c>
      <c r="K33" s="111">
        <f t="shared" si="3"/>
        <v>0</v>
      </c>
    </row>
    <row r="34" spans="1:11" ht="15" thickBot="1" x14ac:dyDescent="0.35">
      <c r="A34" s="11"/>
      <c r="B34" s="12"/>
      <c r="C34" s="12"/>
      <c r="D34" s="12"/>
      <c r="E34" s="12"/>
      <c r="F34" s="12"/>
      <c r="G34" s="12"/>
      <c r="H34" s="12"/>
      <c r="I34" s="12"/>
      <c r="J34" s="89">
        <f t="shared" si="2"/>
        <v>0</v>
      </c>
      <c r="K34" s="111">
        <f t="shared" si="3"/>
        <v>0</v>
      </c>
    </row>
    <row r="35" spans="1:11" ht="15" thickBot="1" x14ac:dyDescent="0.35">
      <c r="A35" s="11"/>
      <c r="B35" s="12"/>
      <c r="C35" s="12"/>
      <c r="D35" s="12"/>
      <c r="E35" s="12"/>
      <c r="F35" s="12"/>
      <c r="G35" s="12"/>
      <c r="H35" s="12"/>
      <c r="I35" s="12"/>
      <c r="J35" s="89">
        <f t="shared" si="2"/>
        <v>0</v>
      </c>
      <c r="K35" s="111">
        <f t="shared" si="3"/>
        <v>0</v>
      </c>
    </row>
    <row r="36" spans="1:11" ht="15" thickBot="1" x14ac:dyDescent="0.35">
      <c r="A36" s="11"/>
      <c r="B36" s="12"/>
      <c r="C36" s="12"/>
      <c r="D36" s="12"/>
      <c r="E36" s="12"/>
      <c r="F36" s="12"/>
      <c r="G36" s="12"/>
      <c r="H36" s="12"/>
      <c r="I36" s="12"/>
      <c r="J36" s="89">
        <f t="shared" si="2"/>
        <v>0</v>
      </c>
      <c r="K36" s="111">
        <f t="shared" si="3"/>
        <v>0</v>
      </c>
    </row>
    <row r="37" spans="1:11" ht="15" thickBot="1" x14ac:dyDescent="0.35">
      <c r="A37" s="11"/>
      <c r="B37" s="12"/>
      <c r="C37" s="12"/>
      <c r="D37" s="12"/>
      <c r="E37" s="12"/>
      <c r="F37" s="12"/>
      <c r="G37" s="12"/>
      <c r="H37" s="12"/>
      <c r="I37" s="12"/>
      <c r="J37" s="89">
        <f t="shared" si="2"/>
        <v>0</v>
      </c>
      <c r="K37" s="111">
        <f t="shared" si="3"/>
        <v>0</v>
      </c>
    </row>
    <row r="38" spans="1:11" ht="15" thickBot="1" x14ac:dyDescent="0.35">
      <c r="A38" s="11"/>
      <c r="B38" s="12"/>
      <c r="C38" s="12"/>
      <c r="D38" s="12"/>
      <c r="E38" s="12"/>
      <c r="F38" s="12"/>
      <c r="G38" s="12"/>
      <c r="H38" s="12"/>
      <c r="I38" s="12"/>
      <c r="J38" s="89">
        <f t="shared" si="2"/>
        <v>0</v>
      </c>
      <c r="K38" s="111">
        <f t="shared" si="3"/>
        <v>0</v>
      </c>
    </row>
    <row r="39" spans="1:11" ht="15" thickBot="1" x14ac:dyDescent="0.35">
      <c r="A39" s="11"/>
      <c r="B39" s="12"/>
      <c r="C39" s="12"/>
      <c r="D39" s="12"/>
      <c r="E39" s="12"/>
      <c r="F39" s="12"/>
      <c r="G39" s="12"/>
      <c r="H39" s="12"/>
      <c r="I39" s="12"/>
      <c r="J39" s="89">
        <f t="shared" si="2"/>
        <v>0</v>
      </c>
      <c r="K39" s="111">
        <f t="shared" si="3"/>
        <v>0</v>
      </c>
    </row>
    <row r="40" spans="1:11" ht="15" thickBot="1" x14ac:dyDescent="0.35">
      <c r="A40" s="11"/>
      <c r="B40" s="12"/>
      <c r="C40" s="12"/>
      <c r="D40" s="12"/>
      <c r="E40" s="12"/>
      <c r="F40" s="12"/>
      <c r="G40" s="12"/>
      <c r="H40" s="12"/>
      <c r="I40" s="12"/>
      <c r="J40" s="89">
        <f t="shared" si="2"/>
        <v>0</v>
      </c>
      <c r="K40" s="111">
        <f t="shared" si="3"/>
        <v>0</v>
      </c>
    </row>
    <row r="41" spans="1:11" ht="15" thickBot="1" x14ac:dyDescent="0.35">
      <c r="A41" s="11"/>
      <c r="B41" s="12"/>
      <c r="C41" s="12"/>
      <c r="D41" s="12"/>
      <c r="E41" s="12"/>
      <c r="F41" s="12"/>
      <c r="G41" s="12"/>
      <c r="H41" s="12"/>
      <c r="I41" s="12"/>
      <c r="J41" s="89">
        <f t="shared" si="2"/>
        <v>0</v>
      </c>
      <c r="K41" s="111">
        <f t="shared" si="3"/>
        <v>0</v>
      </c>
    </row>
    <row r="42" spans="1:11" ht="15" thickBot="1" x14ac:dyDescent="0.35">
      <c r="A42" s="11"/>
      <c r="B42" s="12"/>
      <c r="C42" s="12"/>
      <c r="D42" s="12"/>
      <c r="E42" s="12"/>
      <c r="F42" s="12"/>
      <c r="G42" s="12"/>
      <c r="H42" s="12"/>
      <c r="I42" s="12"/>
      <c r="J42" s="89">
        <f t="shared" si="2"/>
        <v>0</v>
      </c>
      <c r="K42" s="111">
        <f t="shared" si="3"/>
        <v>0</v>
      </c>
    </row>
    <row r="43" spans="1:11" ht="15" thickBot="1" x14ac:dyDescent="0.35">
      <c r="A43" s="11"/>
      <c r="B43" s="12"/>
      <c r="C43" s="12"/>
      <c r="D43" s="12"/>
      <c r="E43" s="12"/>
      <c r="F43" s="12"/>
      <c r="G43" s="12"/>
      <c r="H43" s="12"/>
      <c r="I43" s="12"/>
      <c r="J43" s="89">
        <f t="shared" si="2"/>
        <v>0</v>
      </c>
      <c r="K43" s="111">
        <f t="shared" si="3"/>
        <v>0</v>
      </c>
    </row>
    <row r="44" spans="1:11" ht="15" thickBot="1" x14ac:dyDescent="0.35">
      <c r="A44" s="11"/>
      <c r="B44" s="12"/>
      <c r="C44" s="12"/>
      <c r="D44" s="12"/>
      <c r="E44" s="12"/>
      <c r="F44" s="12"/>
      <c r="G44" s="12"/>
      <c r="H44" s="12"/>
      <c r="I44" s="12"/>
      <c r="J44" s="89">
        <f t="shared" si="2"/>
        <v>0</v>
      </c>
      <c r="K44" s="111">
        <f t="shared" si="3"/>
        <v>0</v>
      </c>
    </row>
    <row r="45" spans="1:11" ht="15" thickBot="1" x14ac:dyDescent="0.35">
      <c r="A45" s="11"/>
      <c r="B45" s="12"/>
      <c r="C45" s="12"/>
      <c r="D45" s="12"/>
      <c r="E45" s="12"/>
      <c r="F45" s="12"/>
      <c r="G45" s="12"/>
      <c r="H45" s="12"/>
      <c r="I45" s="12"/>
      <c r="J45" s="89">
        <f t="shared" si="2"/>
        <v>0</v>
      </c>
      <c r="K45" s="111">
        <f t="shared" si="3"/>
        <v>0</v>
      </c>
    </row>
    <row r="46" spans="1:11" ht="15" thickBot="1" x14ac:dyDescent="0.35">
      <c r="A46" s="11"/>
      <c r="B46" s="12"/>
      <c r="C46" s="12"/>
      <c r="D46" s="12"/>
      <c r="E46" s="12"/>
      <c r="F46" s="12"/>
      <c r="G46" s="12"/>
      <c r="H46" s="12"/>
      <c r="I46" s="12"/>
      <c r="J46" s="89">
        <f t="shared" si="2"/>
        <v>0</v>
      </c>
      <c r="K46" s="111">
        <f t="shared" si="3"/>
        <v>0</v>
      </c>
    </row>
    <row r="47" spans="1:11" ht="15" thickBot="1" x14ac:dyDescent="0.35">
      <c r="A47" s="15"/>
      <c r="B47" s="16"/>
      <c r="C47" s="16"/>
      <c r="D47" s="16"/>
      <c r="E47" s="16"/>
      <c r="F47" s="16"/>
      <c r="G47" s="16"/>
      <c r="H47" s="16"/>
      <c r="I47" s="16"/>
      <c r="J47" s="91">
        <f t="shared" si="1"/>
        <v>0</v>
      </c>
      <c r="K47" s="111">
        <f t="shared" si="0"/>
        <v>0</v>
      </c>
    </row>
    <row r="48" spans="1:11" ht="15" thickBot="1" x14ac:dyDescent="0.35">
      <c r="A48" s="11"/>
      <c r="B48" s="12"/>
      <c r="C48" s="12"/>
      <c r="D48" s="12"/>
      <c r="E48" s="12"/>
      <c r="F48" s="12"/>
      <c r="G48" s="12"/>
      <c r="H48" s="12"/>
      <c r="I48" s="12"/>
      <c r="J48" s="89">
        <f t="shared" si="1"/>
        <v>0</v>
      </c>
      <c r="K48" s="111">
        <f t="shared" si="0"/>
        <v>0</v>
      </c>
    </row>
    <row r="49" spans="1:11" ht="15" thickBot="1" x14ac:dyDescent="0.35">
      <c r="A49" s="15"/>
      <c r="B49" s="16"/>
      <c r="C49" s="16"/>
      <c r="D49" s="16"/>
      <c r="E49" s="16"/>
      <c r="F49" s="16"/>
      <c r="G49" s="16"/>
      <c r="H49" s="16"/>
      <c r="I49" s="16"/>
      <c r="J49" s="91">
        <f t="shared" si="1"/>
        <v>0</v>
      </c>
      <c r="K49" s="111">
        <f t="shared" si="0"/>
        <v>0</v>
      </c>
    </row>
    <row r="50" spans="1:11" ht="15" thickBot="1" x14ac:dyDescent="0.35">
      <c r="A50" s="11"/>
      <c r="B50" s="12"/>
      <c r="C50" s="12"/>
      <c r="D50" s="12"/>
      <c r="E50" s="12"/>
      <c r="F50" s="12"/>
      <c r="G50" s="12"/>
      <c r="H50" s="12"/>
      <c r="I50" s="12"/>
      <c r="J50" s="89">
        <f t="shared" si="1"/>
        <v>0</v>
      </c>
      <c r="K50" s="111">
        <f t="shared" si="0"/>
        <v>0</v>
      </c>
    </row>
    <row r="51" spans="1:11" ht="15" thickBot="1" x14ac:dyDescent="0.35">
      <c r="A51" s="15"/>
      <c r="B51" s="16"/>
      <c r="C51" s="16"/>
      <c r="D51" s="16"/>
      <c r="E51" s="16"/>
      <c r="F51" s="16"/>
      <c r="G51" s="16"/>
      <c r="H51" s="16"/>
      <c r="I51" s="16"/>
      <c r="J51" s="91">
        <f t="shared" si="1"/>
        <v>0</v>
      </c>
      <c r="K51" s="111">
        <f t="shared" si="0"/>
        <v>0</v>
      </c>
    </row>
    <row r="52" spans="1:11" ht="15" thickBot="1" x14ac:dyDescent="0.35">
      <c r="A52" s="11"/>
      <c r="B52" s="12"/>
      <c r="C52" s="12"/>
      <c r="D52" s="12"/>
      <c r="E52" s="12"/>
      <c r="F52" s="12"/>
      <c r="G52" s="12"/>
      <c r="H52" s="12"/>
      <c r="I52" s="12"/>
      <c r="J52" s="89">
        <f t="shared" si="1"/>
        <v>0</v>
      </c>
      <c r="K52" s="111">
        <f t="shared" si="0"/>
        <v>0</v>
      </c>
    </row>
    <row r="53" spans="1:11" ht="15" thickBot="1" x14ac:dyDescent="0.35">
      <c r="A53" s="15"/>
      <c r="B53" s="16"/>
      <c r="C53" s="16"/>
      <c r="D53" s="16"/>
      <c r="E53" s="16"/>
      <c r="F53" s="16"/>
      <c r="G53" s="16"/>
      <c r="H53" s="16"/>
      <c r="I53" s="16"/>
      <c r="J53" s="91">
        <f t="shared" si="1"/>
        <v>0</v>
      </c>
      <c r="K53" s="111">
        <f t="shared" si="0"/>
        <v>0</v>
      </c>
    </row>
    <row r="54" spans="1:11" ht="15" thickBot="1" x14ac:dyDescent="0.35">
      <c r="A54" s="11"/>
      <c r="B54" s="12"/>
      <c r="C54" s="12"/>
      <c r="D54" s="12"/>
      <c r="E54" s="12"/>
      <c r="F54" s="12"/>
      <c r="G54" s="12"/>
      <c r="H54" s="12"/>
      <c r="I54" s="12"/>
      <c r="J54" s="89">
        <f t="shared" si="1"/>
        <v>0</v>
      </c>
      <c r="K54" s="111">
        <f t="shared" si="0"/>
        <v>0</v>
      </c>
    </row>
    <row r="55" spans="1:11" ht="15" thickBot="1" x14ac:dyDescent="0.35">
      <c r="A55" s="15"/>
      <c r="B55" s="16"/>
      <c r="C55" s="16"/>
      <c r="D55" s="16"/>
      <c r="E55" s="16"/>
      <c r="F55" s="16"/>
      <c r="G55" s="16"/>
      <c r="H55" s="16"/>
      <c r="I55" s="16"/>
      <c r="J55" s="91">
        <f t="shared" si="1"/>
        <v>0</v>
      </c>
      <c r="K55" s="111">
        <f t="shared" si="0"/>
        <v>0</v>
      </c>
    </row>
    <row r="56" spans="1:11" ht="15" thickBot="1" x14ac:dyDescent="0.35">
      <c r="A56" s="11"/>
      <c r="B56" s="12"/>
      <c r="C56" s="12"/>
      <c r="D56" s="12"/>
      <c r="E56" s="12"/>
      <c r="F56" s="12"/>
      <c r="G56" s="12"/>
      <c r="H56" s="12"/>
      <c r="I56" s="12"/>
      <c r="J56" s="89">
        <f t="shared" si="1"/>
        <v>0</v>
      </c>
      <c r="K56" s="111">
        <f t="shared" si="0"/>
        <v>0</v>
      </c>
    </row>
    <row r="57" spans="1:11" ht="15" thickBot="1" x14ac:dyDescent="0.35">
      <c r="A57" s="15"/>
      <c r="B57" s="16"/>
      <c r="C57" s="16"/>
      <c r="D57" s="16"/>
      <c r="E57" s="16"/>
      <c r="F57" s="16"/>
      <c r="G57" s="16"/>
      <c r="H57" s="16"/>
      <c r="I57" s="16"/>
      <c r="J57" s="91">
        <f t="shared" si="1"/>
        <v>0</v>
      </c>
      <c r="K57" s="111">
        <f t="shared" si="0"/>
        <v>0</v>
      </c>
    </row>
    <row r="58" spans="1:11" ht="15" thickBot="1" x14ac:dyDescent="0.35">
      <c r="A58" s="11"/>
      <c r="B58" s="12"/>
      <c r="C58" s="12"/>
      <c r="D58" s="12"/>
      <c r="E58" s="12"/>
      <c r="F58" s="12"/>
      <c r="G58" s="12"/>
      <c r="H58" s="12"/>
      <c r="I58" s="12"/>
      <c r="J58" s="89">
        <f t="shared" si="1"/>
        <v>0</v>
      </c>
      <c r="K58" s="111">
        <f t="shared" si="0"/>
        <v>0</v>
      </c>
    </row>
    <row r="59" spans="1:11" ht="15" thickBot="1" x14ac:dyDescent="0.35">
      <c r="A59" s="15"/>
      <c r="B59" s="16"/>
      <c r="C59" s="16"/>
      <c r="D59" s="12"/>
      <c r="E59" s="16"/>
      <c r="F59" s="16"/>
      <c r="G59" s="16"/>
      <c r="H59" s="16"/>
      <c r="I59" s="16"/>
      <c r="J59" s="91">
        <f t="shared" si="1"/>
        <v>0</v>
      </c>
      <c r="K59" s="111">
        <f t="shared" si="0"/>
        <v>0</v>
      </c>
    </row>
    <row r="60" spans="1:11" ht="15" thickBot="1" x14ac:dyDescent="0.35">
      <c r="A60" s="11"/>
      <c r="B60" s="12"/>
      <c r="C60" s="12"/>
      <c r="D60" s="12"/>
      <c r="E60" s="12"/>
      <c r="F60" s="12"/>
      <c r="G60" s="12"/>
      <c r="H60" s="12"/>
      <c r="I60" s="12"/>
      <c r="J60" s="89">
        <f t="shared" si="1"/>
        <v>0</v>
      </c>
      <c r="K60" s="111">
        <f t="shared" si="0"/>
        <v>0</v>
      </c>
    </row>
    <row r="61" spans="1:11" ht="15" thickBot="1" x14ac:dyDescent="0.35">
      <c r="A61" s="15"/>
      <c r="B61" s="16"/>
      <c r="C61" s="16"/>
      <c r="D61" s="12"/>
      <c r="E61" s="16"/>
      <c r="F61" s="16"/>
      <c r="G61" s="16"/>
      <c r="H61" s="16"/>
      <c r="I61" s="16"/>
      <c r="J61" s="91">
        <f t="shared" si="1"/>
        <v>0</v>
      </c>
      <c r="K61" s="111">
        <f t="shared" si="0"/>
        <v>0</v>
      </c>
    </row>
    <row r="62" spans="1:11" ht="15" thickBot="1" x14ac:dyDescent="0.35">
      <c r="A62" s="11"/>
      <c r="B62" s="12"/>
      <c r="C62" s="12"/>
      <c r="D62" s="12"/>
      <c r="E62" s="12"/>
      <c r="F62" s="12"/>
      <c r="G62" s="12"/>
      <c r="H62" s="12"/>
      <c r="I62" s="12"/>
      <c r="J62" s="89">
        <f t="shared" si="1"/>
        <v>0</v>
      </c>
      <c r="K62" s="111">
        <f t="shared" si="0"/>
        <v>0</v>
      </c>
    </row>
    <row r="63" spans="1:11" ht="15" thickBot="1" x14ac:dyDescent="0.35">
      <c r="A63" s="15"/>
      <c r="B63" s="16"/>
      <c r="C63" s="16"/>
      <c r="D63" s="12"/>
      <c r="E63" s="16"/>
      <c r="F63" s="16"/>
      <c r="G63" s="16"/>
      <c r="H63" s="16"/>
      <c r="I63" s="16"/>
      <c r="J63" s="91">
        <f t="shared" si="1"/>
        <v>0</v>
      </c>
      <c r="K63" s="111">
        <f t="shared" si="0"/>
        <v>0</v>
      </c>
    </row>
    <row r="64" spans="1:11" ht="15" thickBot="1" x14ac:dyDescent="0.35">
      <c r="A64" s="11"/>
      <c r="B64" s="12"/>
      <c r="C64" s="12"/>
      <c r="D64" s="12"/>
      <c r="E64" s="12"/>
      <c r="F64" s="12"/>
      <c r="G64" s="12"/>
      <c r="H64" s="12"/>
      <c r="I64" s="12"/>
      <c r="J64" s="89">
        <f t="shared" si="1"/>
        <v>0</v>
      </c>
      <c r="K64" s="111">
        <f t="shared" si="0"/>
        <v>0</v>
      </c>
    </row>
    <row r="65" spans="1:12" ht="15" thickBot="1" x14ac:dyDescent="0.35">
      <c r="A65" s="15"/>
      <c r="B65" s="16"/>
      <c r="C65" s="16"/>
      <c r="D65" s="12"/>
      <c r="E65" s="16"/>
      <c r="F65" s="16"/>
      <c r="G65" s="16"/>
      <c r="H65" s="16"/>
      <c r="I65" s="16"/>
      <c r="J65" s="91">
        <f t="shared" si="1"/>
        <v>0</v>
      </c>
      <c r="K65" s="111">
        <f t="shared" si="0"/>
        <v>0</v>
      </c>
    </row>
    <row r="66" spans="1:12" ht="15" thickBot="1" x14ac:dyDescent="0.35">
      <c r="A66" s="11"/>
      <c r="B66" s="12"/>
      <c r="C66" s="12"/>
      <c r="D66" s="12"/>
      <c r="E66" s="12"/>
      <c r="F66" s="12"/>
      <c r="G66" s="12"/>
      <c r="H66" s="12"/>
      <c r="I66" s="12"/>
      <c r="J66" s="89">
        <f t="shared" si="1"/>
        <v>0</v>
      </c>
      <c r="K66" s="111">
        <f t="shared" si="0"/>
        <v>0</v>
      </c>
    </row>
    <row r="67" spans="1:12" ht="15" thickBot="1" x14ac:dyDescent="0.35">
      <c r="A67" s="15"/>
      <c r="B67" s="16"/>
      <c r="C67" s="16"/>
      <c r="D67" s="12"/>
      <c r="E67" s="16"/>
      <c r="F67" s="16"/>
      <c r="G67" s="16"/>
      <c r="H67" s="16"/>
      <c r="I67" s="16"/>
      <c r="J67" s="91">
        <f t="shared" si="1"/>
        <v>0</v>
      </c>
      <c r="K67" s="111">
        <f t="shared" si="0"/>
        <v>0</v>
      </c>
    </row>
    <row r="68" spans="1:12" ht="15" thickBot="1" x14ac:dyDescent="0.35">
      <c r="A68" s="11"/>
      <c r="B68" s="12"/>
      <c r="C68" s="12"/>
      <c r="D68" s="12"/>
      <c r="E68" s="12"/>
      <c r="F68" s="12"/>
      <c r="G68" s="12"/>
      <c r="H68" s="12"/>
      <c r="I68" s="12"/>
      <c r="J68" s="89">
        <f t="shared" si="1"/>
        <v>0</v>
      </c>
      <c r="K68" s="111">
        <f t="shared" si="0"/>
        <v>0</v>
      </c>
    </row>
    <row r="69" spans="1:12" ht="15" thickBot="1" x14ac:dyDescent="0.35">
      <c r="A69" s="15"/>
      <c r="B69" s="16"/>
      <c r="C69" s="16"/>
      <c r="D69" s="12"/>
      <c r="E69" s="16"/>
      <c r="F69" s="16"/>
      <c r="G69" s="16"/>
      <c r="H69" s="16"/>
      <c r="I69" s="16"/>
      <c r="J69" s="91">
        <f t="shared" si="1"/>
        <v>0</v>
      </c>
      <c r="K69" s="111">
        <f t="shared" si="0"/>
        <v>0</v>
      </c>
    </row>
    <row r="70" spans="1:12" ht="15" thickBot="1" x14ac:dyDescent="0.35">
      <c r="A70" s="11"/>
      <c r="B70" s="12"/>
      <c r="C70" s="12"/>
      <c r="D70" s="12"/>
      <c r="E70" s="12"/>
      <c r="F70" s="12"/>
      <c r="G70" s="12"/>
      <c r="H70" s="12"/>
      <c r="I70" s="12"/>
      <c r="J70" s="89">
        <f t="shared" si="1"/>
        <v>0</v>
      </c>
      <c r="K70" s="111">
        <f t="shared" si="0"/>
        <v>0</v>
      </c>
    </row>
    <row r="71" spans="1:12" ht="15" thickBot="1" x14ac:dyDescent="0.35">
      <c r="A71" s="15"/>
      <c r="B71" s="16"/>
      <c r="C71" s="16"/>
      <c r="D71" s="12"/>
      <c r="E71" s="16"/>
      <c r="F71" s="16"/>
      <c r="G71" s="16"/>
      <c r="H71" s="16"/>
      <c r="I71" s="16"/>
      <c r="J71" s="91">
        <f t="shared" si="1"/>
        <v>0</v>
      </c>
      <c r="K71" s="111">
        <f t="shared" si="0"/>
        <v>0</v>
      </c>
    </row>
    <row r="72" spans="1:12" ht="15" thickBot="1" x14ac:dyDescent="0.35">
      <c r="A72" s="11"/>
      <c r="B72" s="12"/>
      <c r="C72" s="12"/>
      <c r="D72" s="12"/>
      <c r="E72" s="12"/>
      <c r="F72" s="12"/>
      <c r="G72" s="12"/>
      <c r="H72" s="12"/>
      <c r="I72" s="12"/>
      <c r="J72" s="89">
        <f t="shared" si="1"/>
        <v>0</v>
      </c>
      <c r="K72" s="111">
        <f t="shared" si="0"/>
        <v>0</v>
      </c>
    </row>
    <row r="73" spans="1:12" ht="15" thickBot="1" x14ac:dyDescent="0.35">
      <c r="A73" s="15"/>
      <c r="B73" s="16"/>
      <c r="C73" s="16"/>
      <c r="D73" s="12"/>
      <c r="E73" s="16"/>
      <c r="F73" s="16"/>
      <c r="G73" s="16"/>
      <c r="H73" s="16"/>
      <c r="I73" s="16"/>
      <c r="J73" s="91">
        <f t="shared" si="1"/>
        <v>0</v>
      </c>
      <c r="K73" s="111">
        <f t="shared" si="0"/>
        <v>0</v>
      </c>
    </row>
    <row r="74" spans="1:12" ht="15" thickBot="1" x14ac:dyDescent="0.35">
      <c r="A74" s="18"/>
      <c r="B74" s="19"/>
      <c r="C74" s="19"/>
      <c r="D74" s="12"/>
      <c r="E74" s="19"/>
      <c r="F74" s="19"/>
      <c r="G74" s="19"/>
      <c r="H74" s="19"/>
      <c r="I74" s="19"/>
      <c r="J74" s="89">
        <f t="shared" si="1"/>
        <v>0</v>
      </c>
      <c r="K74" s="111">
        <f t="shared" si="0"/>
        <v>0</v>
      </c>
    </row>
    <row r="75" spans="1:12" ht="18.600000000000001" thickBot="1" x14ac:dyDescent="0.45">
      <c r="A75" s="20"/>
      <c r="B75" s="21"/>
      <c r="C75" s="21"/>
      <c r="D75" s="21"/>
      <c r="E75" s="21"/>
      <c r="F75" s="21"/>
      <c r="G75" s="95" t="s">
        <v>37</v>
      </c>
      <c r="H75" s="94"/>
      <c r="I75" s="96">
        <f>SUM(I14:I74)</f>
        <v>0</v>
      </c>
      <c r="J75" s="96">
        <f t="shared" ref="J75:K75" si="4">SUM(J14:J74)</f>
        <v>0</v>
      </c>
      <c r="K75" s="113">
        <f t="shared" si="4"/>
        <v>0</v>
      </c>
    </row>
    <row r="76" spans="1:12" x14ac:dyDescent="0.3">
      <c r="A76" s="22"/>
      <c r="B76" s="1" t="s">
        <v>0</v>
      </c>
      <c r="C76" s="1"/>
      <c r="D76" s="1"/>
      <c r="E76" s="1"/>
      <c r="F76" s="1"/>
      <c r="G76" s="1"/>
      <c r="H76" s="1"/>
      <c r="K76" s="148"/>
      <c r="L76" s="148"/>
    </row>
    <row r="77" spans="1:12" x14ac:dyDescent="0.3">
      <c r="A77" s="22"/>
      <c r="B77" s="1" t="s">
        <v>1</v>
      </c>
      <c r="C77" s="1"/>
      <c r="D77" s="1"/>
      <c r="E77" s="1"/>
      <c r="F77" s="1"/>
      <c r="G77" s="1"/>
      <c r="H77" s="1"/>
      <c r="K77" s="148"/>
      <c r="L77" s="148"/>
    </row>
    <row r="78" spans="1:12" ht="30" customHeight="1" x14ac:dyDescent="0.3">
      <c r="A78" s="22"/>
      <c r="B78" s="1"/>
      <c r="C78" s="23" t="s">
        <v>18</v>
      </c>
      <c r="D78" s="23"/>
      <c r="E78" s="23"/>
      <c r="F78" s="147" t="str">
        <f>E4</f>
        <v>(Individual's Name)</v>
      </c>
      <c r="G78" s="147"/>
      <c r="H78" s="147"/>
      <c r="I78" s="24"/>
      <c r="K78" s="148"/>
      <c r="L78" s="148"/>
    </row>
    <row r="79" spans="1:12" x14ac:dyDescent="0.3">
      <c r="A79" s="22"/>
      <c r="B79" s="1"/>
      <c r="C79" s="23"/>
      <c r="D79" s="23"/>
      <c r="E79" s="23"/>
      <c r="F79" s="25" t="s">
        <v>38</v>
      </c>
      <c r="G79" s="26"/>
      <c r="H79" s="26"/>
      <c r="I79" s="24"/>
      <c r="K79" s="148"/>
      <c r="L79" s="148"/>
    </row>
    <row r="80" spans="1:12" ht="30" customHeight="1" x14ac:dyDescent="0.3">
      <c r="A80" s="22"/>
      <c r="B80" s="1"/>
      <c r="C80" s="23" t="s">
        <v>19</v>
      </c>
      <c r="D80" s="23"/>
      <c r="E80" s="23"/>
      <c r="F80" s="124"/>
      <c r="G80" s="124"/>
      <c r="H80" s="124"/>
      <c r="I80" s="24" t="s">
        <v>20</v>
      </c>
      <c r="K80" s="148"/>
      <c r="L80" s="148"/>
    </row>
    <row r="81" spans="1:12" x14ac:dyDescent="0.3">
      <c r="A81" s="22"/>
      <c r="C81" s="23"/>
      <c r="D81" s="23"/>
      <c r="E81" s="23"/>
      <c r="F81" s="26"/>
      <c r="G81" s="26"/>
      <c r="H81" s="26"/>
      <c r="I81" s="24"/>
      <c r="K81" s="148"/>
      <c r="L81" s="148"/>
    </row>
    <row r="82" spans="1:12" ht="30" customHeight="1" x14ac:dyDescent="0.3">
      <c r="A82" s="22"/>
      <c r="C82" s="23" t="s">
        <v>21</v>
      </c>
      <c r="D82" s="23"/>
      <c r="E82" s="23"/>
      <c r="F82" s="124"/>
      <c r="G82" s="124"/>
      <c r="H82" s="124"/>
      <c r="I82" s="24" t="s">
        <v>20</v>
      </c>
      <c r="K82" s="148"/>
      <c r="L82" s="148"/>
    </row>
    <row r="83" spans="1:12" x14ac:dyDescent="0.3">
      <c r="A83" s="22"/>
      <c r="K83" s="148"/>
      <c r="L83" s="148"/>
    </row>
    <row r="84" spans="1:12" x14ac:dyDescent="0.3">
      <c r="A84" s="22"/>
      <c r="K84" s="148"/>
      <c r="L84" s="148"/>
    </row>
    <row r="85" spans="1:12" x14ac:dyDescent="0.3">
      <c r="A85" s="22"/>
      <c r="K85" s="148"/>
      <c r="L85" s="148"/>
    </row>
    <row r="86" spans="1:12" x14ac:dyDescent="0.3">
      <c r="A86" s="22"/>
      <c r="K86" s="148"/>
      <c r="L86" s="148"/>
    </row>
    <row r="87" spans="1:12" x14ac:dyDescent="0.3">
      <c r="A87" s="22"/>
      <c r="K87" s="148"/>
      <c r="L87" s="148"/>
    </row>
    <row r="88" spans="1:12" x14ac:dyDescent="0.3">
      <c r="A88" s="22"/>
      <c r="K88" s="148"/>
      <c r="L88" s="148"/>
    </row>
    <row r="89" spans="1:12" x14ac:dyDescent="0.3">
      <c r="A89" s="22"/>
      <c r="K89" s="148"/>
      <c r="L89" s="148"/>
    </row>
    <row r="90" spans="1:12" x14ac:dyDescent="0.3">
      <c r="A90" s="22"/>
      <c r="K90" s="148"/>
      <c r="L90" s="148"/>
    </row>
    <row r="91" spans="1:12" x14ac:dyDescent="0.3">
      <c r="A91" s="22"/>
      <c r="K91" s="148"/>
      <c r="L91" s="148"/>
    </row>
    <row r="92" spans="1:12" x14ac:dyDescent="0.3">
      <c r="A92" s="22"/>
      <c r="K92" s="148"/>
      <c r="L92" s="148"/>
    </row>
    <row r="93" spans="1:12" x14ac:dyDescent="0.3">
      <c r="A93" s="22"/>
      <c r="K93" s="148"/>
      <c r="L93" s="148"/>
    </row>
    <row r="94" spans="1:12" x14ac:dyDescent="0.3">
      <c r="A94" s="22"/>
      <c r="K94" s="148"/>
      <c r="L94" s="148"/>
    </row>
    <row r="95" spans="1:12" x14ac:dyDescent="0.3">
      <c r="A95" s="22"/>
      <c r="K95" s="148"/>
      <c r="L95" s="148"/>
    </row>
    <row r="96" spans="1:12" x14ac:dyDescent="0.3">
      <c r="A96" s="22"/>
      <c r="K96" s="148"/>
      <c r="L96" s="148"/>
    </row>
    <row r="97" spans="1:12" x14ac:dyDescent="0.3">
      <c r="A97" s="22"/>
      <c r="K97" s="148"/>
      <c r="L97" s="148"/>
    </row>
    <row r="98" spans="1:12" x14ac:dyDescent="0.3">
      <c r="A98" s="22"/>
      <c r="K98" s="148"/>
      <c r="L98" s="148"/>
    </row>
    <row r="99" spans="1:12" x14ac:dyDescent="0.3">
      <c r="A99" s="148"/>
      <c r="B99" s="148"/>
      <c r="C99" s="148"/>
      <c r="D99" s="148"/>
      <c r="E99" s="148"/>
      <c r="F99" s="148"/>
      <c r="G99" s="148"/>
      <c r="H99" s="148"/>
      <c r="I99" s="148"/>
      <c r="J99" s="148"/>
      <c r="K99" s="148"/>
    </row>
  </sheetData>
  <sheetProtection algorithmName="SHA-512" hashValue="ml/c/jMWv5c2ehmvJ/jhVCfSZeH5yuU/z1gYM9u9bNyhTlF4BtG6BQ2pNVLybOvPhlxKrBkwsyWoUhxyEb5wPA==" saltValue="9zGxiDvVRRxBGU0rellnqw==" spinCount="100000" sheet="1" objects="1" scenarios="1"/>
  <mergeCells count="10">
    <mergeCell ref="E1:K3"/>
    <mergeCell ref="E4:K6"/>
    <mergeCell ref="A11:B11"/>
    <mergeCell ref="F82:H82"/>
    <mergeCell ref="A9:B9"/>
    <mergeCell ref="A10:B10"/>
    <mergeCell ref="F10:G10"/>
    <mergeCell ref="A12:K12"/>
    <mergeCell ref="F78:H78"/>
    <mergeCell ref="F80:H80"/>
  </mergeCells>
  <conditionalFormatting sqref="A14:I74">
    <cfRule type="containsBlanks" dxfId="7" priority="1">
      <formula>LEN(TRIM(A14))=0</formula>
    </cfRule>
  </conditionalFormatting>
  <conditionalFormatting sqref="C1:D4">
    <cfRule type="containsBlanks" dxfId="6" priority="2">
      <formula>LEN(TRIM(C1))=0</formula>
    </cfRule>
  </conditionalFormatting>
  <dataValidations count="4">
    <dataValidation type="whole" allowBlank="1" showInputMessage="1" showErrorMessage="1" sqref="E14:F74" xr:uid="{381DAE67-303F-4D8B-9A0C-E4F0AC18EDD6}">
      <formula1>0</formula1>
      <formula2>999999</formula2>
    </dataValidation>
    <dataValidation type="list" allowBlank="1" showInputMessage="1" showErrorMessage="1" sqref="G14:G74" xr:uid="{54738A29-1B11-492B-9B87-8E396C6D7525}">
      <formula1>"Business, Personal"</formula1>
    </dataValidation>
    <dataValidation type="list" allowBlank="1" showInputMessage="1" showErrorMessage="1" sqref="C4:D4" xr:uid="{37EE848D-1705-478D-B07C-A19FA708A6B0}">
      <formula1>"Yes, No, N/A"</formula1>
    </dataValidation>
    <dataValidation type="list" allowBlank="1" showInputMessage="1" showErrorMessage="1" sqref="D14:D74" xr:uid="{BA11CC46-FA55-41E6-A79B-B3072032D7E4}">
      <formula1>"Yes, No"</formula1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A2C09-BC2A-429D-A868-475E4CCEC2E1}">
  <sheetPr>
    <tabColor theme="5" tint="0.59999389629810485"/>
  </sheetPr>
  <dimension ref="A1:DP99"/>
  <sheetViews>
    <sheetView zoomScaleNormal="100" workbookViewId="0">
      <selection activeCell="L10" sqref="L10"/>
    </sheetView>
  </sheetViews>
  <sheetFormatPr defaultRowHeight="14.4" x14ac:dyDescent="0.3"/>
  <cols>
    <col min="1" max="1" width="13.88671875" style="2" customWidth="1"/>
    <col min="2" max="2" width="37.5546875" style="2" customWidth="1"/>
    <col min="3" max="3" width="31.6640625" style="2" customWidth="1"/>
    <col min="4" max="4" width="10.5546875" style="2" customWidth="1"/>
    <col min="5" max="5" width="12.44140625" style="2" customWidth="1"/>
    <col min="6" max="6" width="12" style="2" customWidth="1"/>
    <col min="7" max="7" width="19.5546875" style="2" customWidth="1"/>
    <col min="8" max="8" width="37.44140625" style="2" customWidth="1"/>
    <col min="9" max="9" width="14.109375" style="2" customWidth="1"/>
    <col min="10" max="10" width="16.109375" style="2" customWidth="1"/>
    <col min="11" max="11" width="17.109375" style="2" customWidth="1"/>
    <col min="12" max="120" width="9.109375" style="2"/>
  </cols>
  <sheetData>
    <row r="1" spans="1:11" ht="16.5" customHeight="1" thickBot="1" x14ac:dyDescent="0.35">
      <c r="B1" s="76" t="s">
        <v>22</v>
      </c>
      <c r="C1" s="4"/>
      <c r="D1" s="5"/>
      <c r="E1" s="125" t="s">
        <v>39</v>
      </c>
      <c r="F1" s="125"/>
      <c r="G1" s="125"/>
      <c r="H1" s="125"/>
      <c r="I1" s="125"/>
      <c r="J1" s="125"/>
      <c r="K1" s="125"/>
    </row>
    <row r="2" spans="1:11" ht="16.5" customHeight="1" thickBot="1" x14ac:dyDescent="0.35">
      <c r="B2" s="77" t="s">
        <v>23</v>
      </c>
      <c r="C2" s="6"/>
      <c r="D2" s="5"/>
      <c r="E2" s="125"/>
      <c r="F2" s="125"/>
      <c r="G2" s="125"/>
      <c r="H2" s="125"/>
      <c r="I2" s="125"/>
      <c r="J2" s="125"/>
      <c r="K2" s="125"/>
    </row>
    <row r="3" spans="1:11" ht="16.5" customHeight="1" thickBot="1" x14ac:dyDescent="0.35">
      <c r="B3" s="77" t="s">
        <v>8</v>
      </c>
      <c r="C3" s="78">
        <f>'Insurance Policy Rate'!C11</f>
        <v>0</v>
      </c>
      <c r="D3" s="5"/>
      <c r="E3" s="125"/>
      <c r="F3" s="125"/>
      <c r="G3" s="125"/>
      <c r="H3" s="125"/>
      <c r="I3" s="125"/>
      <c r="J3" s="125"/>
      <c r="K3" s="125"/>
    </row>
    <row r="4" spans="1:11" ht="16.5" customHeight="1" thickBot="1" x14ac:dyDescent="0.35">
      <c r="B4" s="77" t="s">
        <v>24</v>
      </c>
      <c r="C4" s="6"/>
      <c r="D4" s="5"/>
      <c r="E4" s="126" t="s">
        <v>40</v>
      </c>
      <c r="F4" s="126"/>
      <c r="G4" s="126"/>
      <c r="H4" s="126"/>
      <c r="I4" s="126"/>
      <c r="J4" s="126"/>
      <c r="K4" s="126"/>
    </row>
    <row r="5" spans="1:11" ht="16.5" customHeight="1" thickBot="1" x14ac:dyDescent="0.35">
      <c r="B5" s="77" t="s">
        <v>25</v>
      </c>
      <c r="C5" s="78">
        <f>I75</f>
        <v>0</v>
      </c>
      <c r="D5" s="7"/>
      <c r="E5" s="126"/>
      <c r="F5" s="126"/>
      <c r="G5" s="126"/>
      <c r="H5" s="126"/>
      <c r="I5" s="126"/>
      <c r="J5" s="126"/>
      <c r="K5" s="126"/>
    </row>
    <row r="6" spans="1:11" ht="15.75" customHeight="1" thickBot="1" x14ac:dyDescent="0.35">
      <c r="A6" s="8"/>
      <c r="B6" s="80" t="s">
        <v>26</v>
      </c>
      <c r="C6" s="81" t="e">
        <f>J75/I75</f>
        <v>#DIV/0!</v>
      </c>
      <c r="D6" s="9"/>
      <c r="E6" s="126"/>
      <c r="F6" s="126"/>
      <c r="G6" s="126"/>
      <c r="H6" s="126"/>
      <c r="I6" s="126"/>
      <c r="J6" s="126"/>
      <c r="K6" s="126"/>
    </row>
    <row r="7" spans="1:11" ht="15" customHeight="1" x14ac:dyDescent="0.3">
      <c r="A7" s="65" t="s">
        <v>27</v>
      </c>
      <c r="B7" s="79"/>
      <c r="C7" s="79"/>
      <c r="D7" s="79"/>
      <c r="E7" s="82"/>
      <c r="F7" s="82"/>
      <c r="G7" s="82"/>
      <c r="H7" s="82"/>
      <c r="I7" s="82"/>
      <c r="J7" s="82"/>
      <c r="K7" s="82"/>
    </row>
    <row r="8" spans="1:11" ht="15" customHeight="1" x14ac:dyDescent="0.3">
      <c r="A8" s="65" t="s">
        <v>41</v>
      </c>
      <c r="B8" s="79"/>
      <c r="C8" s="79"/>
      <c r="D8" s="79"/>
      <c r="E8" s="82"/>
      <c r="F8" s="82"/>
      <c r="G8" s="82"/>
      <c r="H8" s="82"/>
      <c r="I8" s="82"/>
      <c r="J8" s="82"/>
      <c r="K8" s="82"/>
    </row>
    <row r="9" spans="1:11" ht="35.25" customHeight="1" x14ac:dyDescent="0.3">
      <c r="A9" s="144" t="s">
        <v>28</v>
      </c>
      <c r="B9" s="144"/>
      <c r="C9" s="83">
        <f>September!C11-'Insurance Policy Rate'!E8</f>
        <v>0.53500000000000003</v>
      </c>
      <c r="D9" s="83"/>
      <c r="E9" s="79"/>
      <c r="F9" s="79"/>
      <c r="G9" s="79"/>
      <c r="H9" s="79"/>
      <c r="I9" s="79"/>
      <c r="J9" s="79"/>
      <c r="K9" s="79"/>
    </row>
    <row r="10" spans="1:11" ht="41.25" customHeight="1" x14ac:dyDescent="0.3">
      <c r="A10" s="144" t="s">
        <v>29</v>
      </c>
      <c r="B10" s="144"/>
      <c r="C10" s="83">
        <f>C11-'Insurance Policy Rate'!E6</f>
        <v>0.54500000000000004</v>
      </c>
      <c r="D10" s="83"/>
      <c r="E10" s="79"/>
      <c r="F10" s="145" t="s">
        <v>42</v>
      </c>
      <c r="G10" s="145"/>
      <c r="H10" s="114">
        <f>J75+May!H10</f>
        <v>0</v>
      </c>
      <c r="I10" s="79"/>
      <c r="J10" s="79"/>
      <c r="K10" s="79"/>
    </row>
    <row r="11" spans="1:11" x14ac:dyDescent="0.3">
      <c r="A11" s="143" t="s">
        <v>16</v>
      </c>
      <c r="B11" s="143"/>
      <c r="C11" s="83">
        <f>'Insurance Policy Rate'!E9</f>
        <v>0.65500000000000003</v>
      </c>
      <c r="D11" s="83"/>
      <c r="E11" s="79"/>
      <c r="F11" s="79"/>
      <c r="G11" s="79"/>
      <c r="H11" s="79"/>
      <c r="I11" s="79"/>
      <c r="J11" s="79"/>
      <c r="K11" s="79"/>
    </row>
    <row r="12" spans="1:11" ht="24.75" customHeight="1" thickBot="1" x14ac:dyDescent="0.45">
      <c r="A12" s="146" t="s">
        <v>54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</row>
    <row r="13" spans="1:11" ht="43.8" customHeight="1" thickBot="1" x14ac:dyDescent="0.35">
      <c r="A13" s="84" t="s">
        <v>31</v>
      </c>
      <c r="B13" s="85" t="s">
        <v>32</v>
      </c>
      <c r="C13" s="85" t="s">
        <v>33</v>
      </c>
      <c r="D13" s="85" t="s">
        <v>58</v>
      </c>
      <c r="E13" s="85" t="s">
        <v>43</v>
      </c>
      <c r="F13" s="85" t="s">
        <v>44</v>
      </c>
      <c r="G13" s="85" t="s">
        <v>57</v>
      </c>
      <c r="H13" s="85" t="s">
        <v>34</v>
      </c>
      <c r="I13" s="85" t="s">
        <v>67</v>
      </c>
      <c r="J13" s="85" t="s">
        <v>35</v>
      </c>
      <c r="K13" s="86" t="s">
        <v>36</v>
      </c>
    </row>
    <row r="14" spans="1:11" ht="15" thickBot="1" x14ac:dyDescent="0.35">
      <c r="A14" s="11"/>
      <c r="B14" s="12"/>
      <c r="C14" s="12"/>
      <c r="D14" s="12"/>
      <c r="E14" s="13"/>
      <c r="F14" s="13"/>
      <c r="G14" s="12"/>
      <c r="H14" s="12"/>
      <c r="I14" s="14"/>
      <c r="J14" s="89">
        <f>IF(G14="Business",I14,)</f>
        <v>0</v>
      </c>
      <c r="K14" s="111">
        <f>IF($C$4="Yes",J14*$C$10,IF($C$3="No",J14*$C$9,IF($C$3="N/A",J14*$C$11,0)))</f>
        <v>0</v>
      </c>
    </row>
    <row r="15" spans="1:11" ht="15" thickBot="1" x14ac:dyDescent="0.35">
      <c r="A15" s="15"/>
      <c r="B15" s="16"/>
      <c r="C15" s="16"/>
      <c r="D15" s="16"/>
      <c r="E15" s="16"/>
      <c r="F15" s="16"/>
      <c r="G15" s="16"/>
      <c r="H15" s="16"/>
      <c r="I15" s="17"/>
      <c r="J15" s="91">
        <f>IF(G15="Business",I15,)</f>
        <v>0</v>
      </c>
      <c r="K15" s="111">
        <f t="shared" ref="K15:K74" si="0">IF($C$4="Yes",J15*$C$10,IF($C$3="No",J15*$C$9,IF($C$3="N/A",J15*$C$11,0)))</f>
        <v>0</v>
      </c>
    </row>
    <row r="16" spans="1:11" ht="15" thickBot="1" x14ac:dyDescent="0.35">
      <c r="A16" s="11"/>
      <c r="B16" s="12"/>
      <c r="C16" s="12"/>
      <c r="D16" s="12"/>
      <c r="E16" s="12"/>
      <c r="F16" s="12"/>
      <c r="G16" s="12"/>
      <c r="H16" s="12"/>
      <c r="I16" s="12"/>
      <c r="J16" s="89">
        <f t="shared" ref="J16:J74" si="1">IF(G16="Business",I16,)</f>
        <v>0</v>
      </c>
      <c r="K16" s="111">
        <f t="shared" si="0"/>
        <v>0</v>
      </c>
    </row>
    <row r="17" spans="1:11" ht="15" thickBot="1" x14ac:dyDescent="0.35">
      <c r="A17" s="11"/>
      <c r="B17" s="12"/>
      <c r="C17" s="12"/>
      <c r="D17" s="12"/>
      <c r="E17" s="12"/>
      <c r="F17" s="12"/>
      <c r="G17" s="12"/>
      <c r="H17" s="12"/>
      <c r="I17" s="12"/>
      <c r="J17" s="89">
        <f t="shared" ref="J17:J46" si="2">IF(G17="Business",I17,)</f>
        <v>0</v>
      </c>
      <c r="K17" s="111">
        <f t="shared" ref="K17:K46" si="3">IF($C$4="Yes",J17*$C$10,IF($C$3="No",J17*$C$9,IF($C$3="N/A",J17*$C$11,0)))</f>
        <v>0</v>
      </c>
    </row>
    <row r="18" spans="1:11" ht="15" thickBot="1" x14ac:dyDescent="0.35">
      <c r="A18" s="11"/>
      <c r="B18" s="12"/>
      <c r="C18" s="12"/>
      <c r="D18" s="12"/>
      <c r="E18" s="12"/>
      <c r="F18" s="12"/>
      <c r="G18" s="12"/>
      <c r="H18" s="12"/>
      <c r="I18" s="12"/>
      <c r="J18" s="89">
        <f t="shared" si="2"/>
        <v>0</v>
      </c>
      <c r="K18" s="111">
        <f t="shared" si="3"/>
        <v>0</v>
      </c>
    </row>
    <row r="19" spans="1:11" ht="15" thickBot="1" x14ac:dyDescent="0.35">
      <c r="A19" s="11"/>
      <c r="B19" s="12"/>
      <c r="C19" s="12"/>
      <c r="D19" s="12"/>
      <c r="E19" s="12"/>
      <c r="F19" s="12"/>
      <c r="G19" s="12"/>
      <c r="H19" s="12"/>
      <c r="I19" s="12"/>
      <c r="J19" s="89">
        <f t="shared" si="2"/>
        <v>0</v>
      </c>
      <c r="K19" s="111">
        <f t="shared" si="3"/>
        <v>0</v>
      </c>
    </row>
    <row r="20" spans="1:11" ht="15" thickBot="1" x14ac:dyDescent="0.35">
      <c r="A20" s="11"/>
      <c r="B20" s="12"/>
      <c r="C20" s="12"/>
      <c r="D20" s="12"/>
      <c r="E20" s="12"/>
      <c r="F20" s="12"/>
      <c r="G20" s="12"/>
      <c r="H20" s="12"/>
      <c r="I20" s="12"/>
      <c r="J20" s="89">
        <f t="shared" si="2"/>
        <v>0</v>
      </c>
      <c r="K20" s="111">
        <f t="shared" si="3"/>
        <v>0</v>
      </c>
    </row>
    <row r="21" spans="1:11" ht="15" thickBot="1" x14ac:dyDescent="0.35">
      <c r="A21" s="11"/>
      <c r="B21" s="12"/>
      <c r="C21" s="12"/>
      <c r="D21" s="12"/>
      <c r="E21" s="12"/>
      <c r="F21" s="12"/>
      <c r="G21" s="12"/>
      <c r="H21" s="12"/>
      <c r="I21" s="12"/>
      <c r="J21" s="89">
        <f t="shared" si="2"/>
        <v>0</v>
      </c>
      <c r="K21" s="111">
        <f t="shared" si="3"/>
        <v>0</v>
      </c>
    </row>
    <row r="22" spans="1:11" ht="15" thickBot="1" x14ac:dyDescent="0.35">
      <c r="A22" s="11"/>
      <c r="B22" s="12"/>
      <c r="C22" s="12"/>
      <c r="D22" s="12"/>
      <c r="E22" s="12"/>
      <c r="F22" s="12"/>
      <c r="G22" s="12"/>
      <c r="H22" s="12"/>
      <c r="I22" s="12"/>
      <c r="J22" s="89">
        <f t="shared" si="2"/>
        <v>0</v>
      </c>
      <c r="K22" s="111">
        <f t="shared" si="3"/>
        <v>0</v>
      </c>
    </row>
    <row r="23" spans="1:11" ht="15" thickBot="1" x14ac:dyDescent="0.35">
      <c r="A23" s="11"/>
      <c r="B23" s="12"/>
      <c r="C23" s="12"/>
      <c r="D23" s="12"/>
      <c r="E23" s="12"/>
      <c r="F23" s="12"/>
      <c r="G23" s="12"/>
      <c r="H23" s="12"/>
      <c r="I23" s="12"/>
      <c r="J23" s="89">
        <f t="shared" si="2"/>
        <v>0</v>
      </c>
      <c r="K23" s="111">
        <f t="shared" si="3"/>
        <v>0</v>
      </c>
    </row>
    <row r="24" spans="1:11" ht="15" thickBot="1" x14ac:dyDescent="0.35">
      <c r="A24" s="11"/>
      <c r="B24" s="12"/>
      <c r="C24" s="12"/>
      <c r="D24" s="12"/>
      <c r="E24" s="12"/>
      <c r="F24" s="12"/>
      <c r="G24" s="12"/>
      <c r="H24" s="12"/>
      <c r="I24" s="12"/>
      <c r="J24" s="89">
        <f t="shared" si="2"/>
        <v>0</v>
      </c>
      <c r="K24" s="111">
        <f t="shared" si="3"/>
        <v>0</v>
      </c>
    </row>
    <row r="25" spans="1:11" ht="15" thickBot="1" x14ac:dyDescent="0.35">
      <c r="A25" s="11"/>
      <c r="B25" s="12"/>
      <c r="C25" s="12"/>
      <c r="D25" s="12"/>
      <c r="E25" s="12"/>
      <c r="F25" s="12"/>
      <c r="G25" s="12"/>
      <c r="H25" s="12"/>
      <c r="I25" s="12"/>
      <c r="J25" s="89">
        <f t="shared" si="2"/>
        <v>0</v>
      </c>
      <c r="K25" s="111">
        <f t="shared" si="3"/>
        <v>0</v>
      </c>
    </row>
    <row r="26" spans="1:11" ht="15" thickBot="1" x14ac:dyDescent="0.35">
      <c r="A26" s="11"/>
      <c r="B26" s="12"/>
      <c r="C26" s="12"/>
      <c r="D26" s="12"/>
      <c r="E26" s="12"/>
      <c r="F26" s="12"/>
      <c r="G26" s="12"/>
      <c r="H26" s="12"/>
      <c r="I26" s="12"/>
      <c r="J26" s="89">
        <f t="shared" si="2"/>
        <v>0</v>
      </c>
      <c r="K26" s="111">
        <f t="shared" si="3"/>
        <v>0</v>
      </c>
    </row>
    <row r="27" spans="1:11" ht="15" thickBot="1" x14ac:dyDescent="0.35">
      <c r="A27" s="11"/>
      <c r="B27" s="12"/>
      <c r="C27" s="12"/>
      <c r="D27" s="12"/>
      <c r="E27" s="12"/>
      <c r="F27" s="12"/>
      <c r="G27" s="12"/>
      <c r="H27" s="12"/>
      <c r="I27" s="12"/>
      <c r="J27" s="89">
        <f t="shared" si="2"/>
        <v>0</v>
      </c>
      <c r="K27" s="111">
        <f t="shared" si="3"/>
        <v>0</v>
      </c>
    </row>
    <row r="28" spans="1:11" ht="15" thickBot="1" x14ac:dyDescent="0.35">
      <c r="A28" s="11"/>
      <c r="B28" s="12"/>
      <c r="C28" s="12"/>
      <c r="D28" s="12"/>
      <c r="E28" s="12"/>
      <c r="F28" s="12"/>
      <c r="G28" s="12"/>
      <c r="H28" s="12"/>
      <c r="I28" s="12"/>
      <c r="J28" s="89">
        <f t="shared" si="2"/>
        <v>0</v>
      </c>
      <c r="K28" s="111">
        <f t="shared" si="3"/>
        <v>0</v>
      </c>
    </row>
    <row r="29" spans="1:11" ht="15" thickBot="1" x14ac:dyDescent="0.35">
      <c r="A29" s="11"/>
      <c r="B29" s="12"/>
      <c r="C29" s="12"/>
      <c r="D29" s="12"/>
      <c r="E29" s="12"/>
      <c r="F29" s="12"/>
      <c r="G29" s="12"/>
      <c r="H29" s="12"/>
      <c r="I29" s="12"/>
      <c r="J29" s="89">
        <f t="shared" si="2"/>
        <v>0</v>
      </c>
      <c r="K29" s="111">
        <f t="shared" si="3"/>
        <v>0</v>
      </c>
    </row>
    <row r="30" spans="1:11" ht="15" thickBot="1" x14ac:dyDescent="0.35">
      <c r="A30" s="11"/>
      <c r="B30" s="12"/>
      <c r="C30" s="12"/>
      <c r="D30" s="12"/>
      <c r="E30" s="12"/>
      <c r="F30" s="12"/>
      <c r="G30" s="12"/>
      <c r="H30" s="12"/>
      <c r="I30" s="12"/>
      <c r="J30" s="89">
        <f t="shared" si="2"/>
        <v>0</v>
      </c>
      <c r="K30" s="111">
        <f t="shared" si="3"/>
        <v>0</v>
      </c>
    </row>
    <row r="31" spans="1:11" ht="15" thickBot="1" x14ac:dyDescent="0.35">
      <c r="A31" s="11"/>
      <c r="B31" s="12"/>
      <c r="C31" s="12"/>
      <c r="D31" s="12"/>
      <c r="E31" s="12"/>
      <c r="F31" s="12"/>
      <c r="G31" s="12"/>
      <c r="H31" s="12"/>
      <c r="I31" s="12"/>
      <c r="J31" s="89">
        <f t="shared" si="2"/>
        <v>0</v>
      </c>
      <c r="K31" s="111">
        <f t="shared" si="3"/>
        <v>0</v>
      </c>
    </row>
    <row r="32" spans="1:11" ht="15" thickBot="1" x14ac:dyDescent="0.35">
      <c r="A32" s="11"/>
      <c r="B32" s="12"/>
      <c r="C32" s="12"/>
      <c r="D32" s="12"/>
      <c r="E32" s="12"/>
      <c r="F32" s="12"/>
      <c r="G32" s="12"/>
      <c r="H32" s="12"/>
      <c r="I32" s="12"/>
      <c r="J32" s="89">
        <f t="shared" si="2"/>
        <v>0</v>
      </c>
      <c r="K32" s="111">
        <f t="shared" si="3"/>
        <v>0</v>
      </c>
    </row>
    <row r="33" spans="1:11" ht="15" thickBot="1" x14ac:dyDescent="0.35">
      <c r="A33" s="11"/>
      <c r="B33" s="12"/>
      <c r="C33" s="12"/>
      <c r="D33" s="12"/>
      <c r="E33" s="12"/>
      <c r="F33" s="12"/>
      <c r="G33" s="12"/>
      <c r="H33" s="12"/>
      <c r="I33" s="12"/>
      <c r="J33" s="89">
        <f t="shared" si="2"/>
        <v>0</v>
      </c>
      <c r="K33" s="111">
        <f t="shared" si="3"/>
        <v>0</v>
      </c>
    </row>
    <row r="34" spans="1:11" ht="15" thickBot="1" x14ac:dyDescent="0.35">
      <c r="A34" s="11"/>
      <c r="B34" s="12"/>
      <c r="C34" s="12"/>
      <c r="D34" s="12"/>
      <c r="E34" s="12"/>
      <c r="F34" s="12"/>
      <c r="G34" s="12"/>
      <c r="H34" s="12"/>
      <c r="I34" s="12"/>
      <c r="J34" s="89">
        <f t="shared" si="2"/>
        <v>0</v>
      </c>
      <c r="K34" s="111">
        <f t="shared" si="3"/>
        <v>0</v>
      </c>
    </row>
    <row r="35" spans="1:11" ht="15" thickBot="1" x14ac:dyDescent="0.35">
      <c r="A35" s="11"/>
      <c r="B35" s="12"/>
      <c r="C35" s="12"/>
      <c r="D35" s="12"/>
      <c r="E35" s="12"/>
      <c r="F35" s="12"/>
      <c r="G35" s="12"/>
      <c r="H35" s="12"/>
      <c r="I35" s="12"/>
      <c r="J35" s="89">
        <f t="shared" si="2"/>
        <v>0</v>
      </c>
      <c r="K35" s="111">
        <f t="shared" si="3"/>
        <v>0</v>
      </c>
    </row>
    <row r="36" spans="1:11" ht="15" thickBot="1" x14ac:dyDescent="0.35">
      <c r="A36" s="11"/>
      <c r="B36" s="12"/>
      <c r="C36" s="12"/>
      <c r="D36" s="12"/>
      <c r="E36" s="12"/>
      <c r="F36" s="12"/>
      <c r="G36" s="12"/>
      <c r="H36" s="12"/>
      <c r="I36" s="12"/>
      <c r="J36" s="89">
        <f t="shared" si="2"/>
        <v>0</v>
      </c>
      <c r="K36" s="111">
        <f t="shared" si="3"/>
        <v>0</v>
      </c>
    </row>
    <row r="37" spans="1:11" ht="15" thickBot="1" x14ac:dyDescent="0.35">
      <c r="A37" s="11"/>
      <c r="B37" s="12"/>
      <c r="C37" s="12"/>
      <c r="D37" s="12"/>
      <c r="E37" s="12"/>
      <c r="F37" s="12"/>
      <c r="G37" s="12"/>
      <c r="H37" s="12"/>
      <c r="I37" s="12"/>
      <c r="J37" s="89">
        <f t="shared" si="2"/>
        <v>0</v>
      </c>
      <c r="K37" s="111">
        <f t="shared" si="3"/>
        <v>0</v>
      </c>
    </row>
    <row r="38" spans="1:11" ht="15" thickBot="1" x14ac:dyDescent="0.35">
      <c r="A38" s="11"/>
      <c r="B38" s="12"/>
      <c r="C38" s="12"/>
      <c r="D38" s="12"/>
      <c r="E38" s="12"/>
      <c r="F38" s="12"/>
      <c r="G38" s="12"/>
      <c r="H38" s="12"/>
      <c r="I38" s="12"/>
      <c r="J38" s="89">
        <f t="shared" si="2"/>
        <v>0</v>
      </c>
      <c r="K38" s="111">
        <f t="shared" si="3"/>
        <v>0</v>
      </c>
    </row>
    <row r="39" spans="1:11" ht="15" thickBot="1" x14ac:dyDescent="0.35">
      <c r="A39" s="11"/>
      <c r="B39" s="12"/>
      <c r="C39" s="12"/>
      <c r="D39" s="12"/>
      <c r="E39" s="12"/>
      <c r="F39" s="12"/>
      <c r="G39" s="12"/>
      <c r="H39" s="12"/>
      <c r="I39" s="12"/>
      <c r="J39" s="89">
        <f t="shared" si="2"/>
        <v>0</v>
      </c>
      <c r="K39" s="111">
        <f t="shared" si="3"/>
        <v>0</v>
      </c>
    </row>
    <row r="40" spans="1:11" ht="15" thickBot="1" x14ac:dyDescent="0.35">
      <c r="A40" s="11"/>
      <c r="B40" s="12"/>
      <c r="C40" s="12"/>
      <c r="D40" s="12"/>
      <c r="E40" s="12"/>
      <c r="F40" s="12"/>
      <c r="G40" s="12"/>
      <c r="H40" s="12"/>
      <c r="I40" s="12"/>
      <c r="J40" s="89">
        <f t="shared" si="2"/>
        <v>0</v>
      </c>
      <c r="K40" s="111">
        <f t="shared" si="3"/>
        <v>0</v>
      </c>
    </row>
    <row r="41" spans="1:11" ht="15" thickBot="1" x14ac:dyDescent="0.35">
      <c r="A41" s="11"/>
      <c r="B41" s="12"/>
      <c r="C41" s="12"/>
      <c r="D41" s="12"/>
      <c r="E41" s="12"/>
      <c r="F41" s="12"/>
      <c r="G41" s="12"/>
      <c r="H41" s="12"/>
      <c r="I41" s="12"/>
      <c r="J41" s="89">
        <f t="shared" si="2"/>
        <v>0</v>
      </c>
      <c r="K41" s="111">
        <f t="shared" si="3"/>
        <v>0</v>
      </c>
    </row>
    <row r="42" spans="1:11" ht="15" thickBot="1" x14ac:dyDescent="0.35">
      <c r="A42" s="11"/>
      <c r="B42" s="12"/>
      <c r="C42" s="12"/>
      <c r="D42" s="12"/>
      <c r="E42" s="12"/>
      <c r="F42" s="12"/>
      <c r="G42" s="12"/>
      <c r="H42" s="12"/>
      <c r="I42" s="12"/>
      <c r="J42" s="89">
        <f t="shared" si="2"/>
        <v>0</v>
      </c>
      <c r="K42" s="111">
        <f t="shared" si="3"/>
        <v>0</v>
      </c>
    </row>
    <row r="43" spans="1:11" ht="15" thickBot="1" x14ac:dyDescent="0.35">
      <c r="A43" s="11"/>
      <c r="B43" s="12"/>
      <c r="C43" s="12"/>
      <c r="D43" s="12"/>
      <c r="E43" s="12"/>
      <c r="F43" s="12"/>
      <c r="G43" s="12"/>
      <c r="H43" s="12"/>
      <c r="I43" s="12"/>
      <c r="J43" s="89">
        <f t="shared" si="2"/>
        <v>0</v>
      </c>
      <c r="K43" s="111">
        <f t="shared" si="3"/>
        <v>0</v>
      </c>
    </row>
    <row r="44" spans="1:11" ht="15" thickBot="1" x14ac:dyDescent="0.35">
      <c r="A44" s="11"/>
      <c r="B44" s="12"/>
      <c r="C44" s="12"/>
      <c r="D44" s="12"/>
      <c r="E44" s="12"/>
      <c r="F44" s="12"/>
      <c r="G44" s="12"/>
      <c r="H44" s="12"/>
      <c r="I44" s="12"/>
      <c r="J44" s="89">
        <f t="shared" si="2"/>
        <v>0</v>
      </c>
      <c r="K44" s="111">
        <f t="shared" si="3"/>
        <v>0</v>
      </c>
    </row>
    <row r="45" spans="1:11" ht="15" thickBot="1" x14ac:dyDescent="0.35">
      <c r="A45" s="11"/>
      <c r="B45" s="12"/>
      <c r="C45" s="12"/>
      <c r="D45" s="12"/>
      <c r="E45" s="12"/>
      <c r="F45" s="12"/>
      <c r="G45" s="12"/>
      <c r="H45" s="12"/>
      <c r="I45" s="12"/>
      <c r="J45" s="89">
        <f t="shared" si="2"/>
        <v>0</v>
      </c>
      <c r="K45" s="111">
        <f t="shared" si="3"/>
        <v>0</v>
      </c>
    </row>
    <row r="46" spans="1:11" ht="15" thickBot="1" x14ac:dyDescent="0.35">
      <c r="A46" s="11"/>
      <c r="B46" s="12"/>
      <c r="C46" s="12"/>
      <c r="D46" s="12"/>
      <c r="E46" s="12"/>
      <c r="F46" s="12"/>
      <c r="G46" s="12"/>
      <c r="H46" s="12"/>
      <c r="I46" s="12"/>
      <c r="J46" s="89">
        <f t="shared" si="2"/>
        <v>0</v>
      </c>
      <c r="K46" s="111">
        <f t="shared" si="3"/>
        <v>0</v>
      </c>
    </row>
    <row r="47" spans="1:11" ht="15" thickBot="1" x14ac:dyDescent="0.35">
      <c r="A47" s="15"/>
      <c r="B47" s="16"/>
      <c r="C47" s="16"/>
      <c r="D47" s="16"/>
      <c r="E47" s="16"/>
      <c r="F47" s="16"/>
      <c r="G47" s="16"/>
      <c r="H47" s="16"/>
      <c r="I47" s="16"/>
      <c r="J47" s="91">
        <f t="shared" si="1"/>
        <v>0</v>
      </c>
      <c r="K47" s="111">
        <f t="shared" si="0"/>
        <v>0</v>
      </c>
    </row>
    <row r="48" spans="1:11" ht="15" thickBot="1" x14ac:dyDescent="0.35">
      <c r="A48" s="11"/>
      <c r="B48" s="12"/>
      <c r="C48" s="12"/>
      <c r="D48" s="12"/>
      <c r="E48" s="12"/>
      <c r="F48" s="12"/>
      <c r="G48" s="12"/>
      <c r="H48" s="12"/>
      <c r="I48" s="12"/>
      <c r="J48" s="89">
        <f t="shared" si="1"/>
        <v>0</v>
      </c>
      <c r="K48" s="111">
        <f t="shared" si="0"/>
        <v>0</v>
      </c>
    </row>
    <row r="49" spans="1:11" ht="15" thickBot="1" x14ac:dyDescent="0.35">
      <c r="A49" s="15"/>
      <c r="B49" s="16"/>
      <c r="C49" s="16"/>
      <c r="D49" s="16"/>
      <c r="E49" s="16"/>
      <c r="F49" s="16"/>
      <c r="G49" s="16"/>
      <c r="H49" s="16"/>
      <c r="I49" s="16"/>
      <c r="J49" s="91">
        <f t="shared" si="1"/>
        <v>0</v>
      </c>
      <c r="K49" s="111">
        <f t="shared" si="0"/>
        <v>0</v>
      </c>
    </row>
    <row r="50" spans="1:11" ht="15" thickBot="1" x14ac:dyDescent="0.35">
      <c r="A50" s="11"/>
      <c r="B50" s="12"/>
      <c r="C50" s="12"/>
      <c r="D50" s="12"/>
      <c r="E50" s="12"/>
      <c r="F50" s="12"/>
      <c r="G50" s="12"/>
      <c r="H50" s="12"/>
      <c r="I50" s="12"/>
      <c r="J50" s="89">
        <f t="shared" si="1"/>
        <v>0</v>
      </c>
      <c r="K50" s="111">
        <f t="shared" si="0"/>
        <v>0</v>
      </c>
    </row>
    <row r="51" spans="1:11" ht="15" thickBot="1" x14ac:dyDescent="0.35">
      <c r="A51" s="15"/>
      <c r="B51" s="16"/>
      <c r="C51" s="16"/>
      <c r="D51" s="16"/>
      <c r="E51" s="16"/>
      <c r="F51" s="16"/>
      <c r="G51" s="16"/>
      <c r="H51" s="16"/>
      <c r="I51" s="16"/>
      <c r="J51" s="91">
        <f t="shared" si="1"/>
        <v>0</v>
      </c>
      <c r="K51" s="111">
        <f t="shared" si="0"/>
        <v>0</v>
      </c>
    </row>
    <row r="52" spans="1:11" ht="15" thickBot="1" x14ac:dyDescent="0.35">
      <c r="A52" s="11"/>
      <c r="B52" s="12"/>
      <c r="C52" s="12"/>
      <c r="D52" s="12"/>
      <c r="E52" s="12"/>
      <c r="F52" s="12"/>
      <c r="G52" s="12"/>
      <c r="H52" s="12"/>
      <c r="I52" s="12"/>
      <c r="J52" s="89">
        <f t="shared" si="1"/>
        <v>0</v>
      </c>
      <c r="K52" s="111">
        <f t="shared" si="0"/>
        <v>0</v>
      </c>
    </row>
    <row r="53" spans="1:11" ht="15" thickBot="1" x14ac:dyDescent="0.35">
      <c r="A53" s="15"/>
      <c r="B53" s="16"/>
      <c r="C53" s="16"/>
      <c r="D53" s="16"/>
      <c r="E53" s="16"/>
      <c r="F53" s="16"/>
      <c r="G53" s="16"/>
      <c r="H53" s="16"/>
      <c r="I53" s="16"/>
      <c r="J53" s="91">
        <f t="shared" si="1"/>
        <v>0</v>
      </c>
      <c r="K53" s="111">
        <f t="shared" si="0"/>
        <v>0</v>
      </c>
    </row>
    <row r="54" spans="1:11" ht="15" thickBot="1" x14ac:dyDescent="0.35">
      <c r="A54" s="11"/>
      <c r="B54" s="12"/>
      <c r="C54" s="12"/>
      <c r="D54" s="12"/>
      <c r="E54" s="12"/>
      <c r="F54" s="12"/>
      <c r="G54" s="12"/>
      <c r="H54" s="12"/>
      <c r="I54" s="12"/>
      <c r="J54" s="89">
        <f t="shared" si="1"/>
        <v>0</v>
      </c>
      <c r="K54" s="111">
        <f t="shared" si="0"/>
        <v>0</v>
      </c>
    </row>
    <row r="55" spans="1:11" ht="15" thickBot="1" x14ac:dyDescent="0.35">
      <c r="A55" s="15"/>
      <c r="B55" s="16"/>
      <c r="C55" s="16"/>
      <c r="D55" s="16"/>
      <c r="E55" s="16"/>
      <c r="F55" s="16"/>
      <c r="G55" s="16"/>
      <c r="H55" s="16"/>
      <c r="I55" s="16"/>
      <c r="J55" s="91">
        <f t="shared" si="1"/>
        <v>0</v>
      </c>
      <c r="K55" s="111">
        <f t="shared" si="0"/>
        <v>0</v>
      </c>
    </row>
    <row r="56" spans="1:11" ht="15" thickBot="1" x14ac:dyDescent="0.35">
      <c r="A56" s="11"/>
      <c r="B56" s="12"/>
      <c r="C56" s="12"/>
      <c r="D56" s="12"/>
      <c r="E56" s="12"/>
      <c r="F56" s="12"/>
      <c r="G56" s="12"/>
      <c r="H56" s="12"/>
      <c r="I56" s="12"/>
      <c r="J56" s="89">
        <f t="shared" si="1"/>
        <v>0</v>
      </c>
      <c r="K56" s="111">
        <f t="shared" si="0"/>
        <v>0</v>
      </c>
    </row>
    <row r="57" spans="1:11" ht="15" thickBot="1" x14ac:dyDescent="0.35">
      <c r="A57" s="15"/>
      <c r="B57" s="16"/>
      <c r="C57" s="16"/>
      <c r="D57" s="16"/>
      <c r="E57" s="16"/>
      <c r="F57" s="16"/>
      <c r="G57" s="16"/>
      <c r="H57" s="16"/>
      <c r="I57" s="16"/>
      <c r="J57" s="91">
        <f t="shared" si="1"/>
        <v>0</v>
      </c>
      <c r="K57" s="111">
        <f t="shared" si="0"/>
        <v>0</v>
      </c>
    </row>
    <row r="58" spans="1:11" ht="15" thickBot="1" x14ac:dyDescent="0.35">
      <c r="A58" s="11"/>
      <c r="B58" s="12"/>
      <c r="C58" s="12"/>
      <c r="D58" s="12"/>
      <c r="E58" s="12"/>
      <c r="F58" s="12"/>
      <c r="G58" s="12"/>
      <c r="H58" s="12"/>
      <c r="I58" s="12"/>
      <c r="J58" s="89">
        <f t="shared" si="1"/>
        <v>0</v>
      </c>
      <c r="K58" s="111">
        <f t="shared" si="0"/>
        <v>0</v>
      </c>
    </row>
    <row r="59" spans="1:11" ht="15" thickBot="1" x14ac:dyDescent="0.35">
      <c r="A59" s="15"/>
      <c r="B59" s="16"/>
      <c r="C59" s="16"/>
      <c r="D59" s="12"/>
      <c r="E59" s="16"/>
      <c r="F59" s="16"/>
      <c r="G59" s="16"/>
      <c r="H59" s="16"/>
      <c r="I59" s="16"/>
      <c r="J59" s="91">
        <f t="shared" si="1"/>
        <v>0</v>
      </c>
      <c r="K59" s="111">
        <f t="shared" si="0"/>
        <v>0</v>
      </c>
    </row>
    <row r="60" spans="1:11" ht="15" thickBot="1" x14ac:dyDescent="0.35">
      <c r="A60" s="11"/>
      <c r="B60" s="12"/>
      <c r="C60" s="12"/>
      <c r="D60" s="12"/>
      <c r="E60" s="12"/>
      <c r="F60" s="12"/>
      <c r="G60" s="12"/>
      <c r="H60" s="12"/>
      <c r="I60" s="12"/>
      <c r="J60" s="89">
        <f t="shared" si="1"/>
        <v>0</v>
      </c>
      <c r="K60" s="111">
        <f t="shared" si="0"/>
        <v>0</v>
      </c>
    </row>
    <row r="61" spans="1:11" ht="15" thickBot="1" x14ac:dyDescent="0.35">
      <c r="A61" s="15"/>
      <c r="B61" s="16"/>
      <c r="C61" s="16"/>
      <c r="D61" s="12"/>
      <c r="E61" s="16"/>
      <c r="F61" s="16"/>
      <c r="G61" s="16"/>
      <c r="H61" s="16"/>
      <c r="I61" s="16"/>
      <c r="J61" s="91">
        <f t="shared" si="1"/>
        <v>0</v>
      </c>
      <c r="K61" s="111">
        <f t="shared" si="0"/>
        <v>0</v>
      </c>
    </row>
    <row r="62" spans="1:11" ht="15" thickBot="1" x14ac:dyDescent="0.35">
      <c r="A62" s="11"/>
      <c r="B62" s="12"/>
      <c r="C62" s="12"/>
      <c r="D62" s="12"/>
      <c r="E62" s="12"/>
      <c r="F62" s="12"/>
      <c r="G62" s="12"/>
      <c r="H62" s="12"/>
      <c r="I62" s="12"/>
      <c r="J62" s="89">
        <f t="shared" si="1"/>
        <v>0</v>
      </c>
      <c r="K62" s="111">
        <f t="shared" si="0"/>
        <v>0</v>
      </c>
    </row>
    <row r="63" spans="1:11" ht="15" thickBot="1" x14ac:dyDescent="0.35">
      <c r="A63" s="15"/>
      <c r="B63" s="16"/>
      <c r="C63" s="16"/>
      <c r="D63" s="12"/>
      <c r="E63" s="16"/>
      <c r="F63" s="16"/>
      <c r="G63" s="16"/>
      <c r="H63" s="16"/>
      <c r="I63" s="16"/>
      <c r="J63" s="91">
        <f t="shared" si="1"/>
        <v>0</v>
      </c>
      <c r="K63" s="111">
        <f t="shared" si="0"/>
        <v>0</v>
      </c>
    </row>
    <row r="64" spans="1:11" ht="15" thickBot="1" x14ac:dyDescent="0.35">
      <c r="A64" s="11"/>
      <c r="B64" s="12"/>
      <c r="C64" s="12"/>
      <c r="D64" s="12"/>
      <c r="E64" s="12"/>
      <c r="F64" s="12"/>
      <c r="G64" s="12"/>
      <c r="H64" s="12"/>
      <c r="I64" s="12"/>
      <c r="J64" s="89">
        <f t="shared" si="1"/>
        <v>0</v>
      </c>
      <c r="K64" s="111">
        <f t="shared" si="0"/>
        <v>0</v>
      </c>
    </row>
    <row r="65" spans="1:12" ht="15" thickBot="1" x14ac:dyDescent="0.35">
      <c r="A65" s="15"/>
      <c r="B65" s="16"/>
      <c r="C65" s="16"/>
      <c r="D65" s="12"/>
      <c r="E65" s="16"/>
      <c r="F65" s="16"/>
      <c r="G65" s="16"/>
      <c r="H65" s="16"/>
      <c r="I65" s="16"/>
      <c r="J65" s="91">
        <f t="shared" si="1"/>
        <v>0</v>
      </c>
      <c r="K65" s="111">
        <f t="shared" si="0"/>
        <v>0</v>
      </c>
    </row>
    <row r="66" spans="1:12" ht="15" thickBot="1" x14ac:dyDescent="0.35">
      <c r="A66" s="11"/>
      <c r="B66" s="12"/>
      <c r="C66" s="12"/>
      <c r="D66" s="12"/>
      <c r="E66" s="12"/>
      <c r="F66" s="12"/>
      <c r="G66" s="12"/>
      <c r="H66" s="12"/>
      <c r="I66" s="12"/>
      <c r="J66" s="89">
        <f t="shared" si="1"/>
        <v>0</v>
      </c>
      <c r="K66" s="111">
        <f t="shared" si="0"/>
        <v>0</v>
      </c>
    </row>
    <row r="67" spans="1:12" ht="15" thickBot="1" x14ac:dyDescent="0.35">
      <c r="A67" s="15"/>
      <c r="B67" s="16"/>
      <c r="C67" s="16"/>
      <c r="D67" s="12"/>
      <c r="E67" s="16"/>
      <c r="F67" s="16"/>
      <c r="G67" s="16"/>
      <c r="H67" s="16"/>
      <c r="I67" s="16"/>
      <c r="J67" s="91">
        <f t="shared" si="1"/>
        <v>0</v>
      </c>
      <c r="K67" s="111">
        <f t="shared" si="0"/>
        <v>0</v>
      </c>
    </row>
    <row r="68" spans="1:12" ht="15" thickBot="1" x14ac:dyDescent="0.35">
      <c r="A68" s="11"/>
      <c r="B68" s="12"/>
      <c r="C68" s="12"/>
      <c r="D68" s="12"/>
      <c r="E68" s="12"/>
      <c r="F68" s="12"/>
      <c r="G68" s="12"/>
      <c r="H68" s="12"/>
      <c r="I68" s="12"/>
      <c r="J68" s="89">
        <f t="shared" si="1"/>
        <v>0</v>
      </c>
      <c r="K68" s="111">
        <f t="shared" si="0"/>
        <v>0</v>
      </c>
    </row>
    <row r="69" spans="1:12" ht="15" thickBot="1" x14ac:dyDescent="0.35">
      <c r="A69" s="15"/>
      <c r="B69" s="16"/>
      <c r="C69" s="16"/>
      <c r="D69" s="12"/>
      <c r="E69" s="16"/>
      <c r="F69" s="16"/>
      <c r="G69" s="16"/>
      <c r="H69" s="16"/>
      <c r="I69" s="16"/>
      <c r="J69" s="91">
        <f t="shared" si="1"/>
        <v>0</v>
      </c>
      <c r="K69" s="111">
        <f t="shared" si="0"/>
        <v>0</v>
      </c>
    </row>
    <row r="70" spans="1:12" ht="15" thickBot="1" x14ac:dyDescent="0.35">
      <c r="A70" s="11"/>
      <c r="B70" s="12"/>
      <c r="C70" s="12"/>
      <c r="D70" s="12"/>
      <c r="E70" s="12"/>
      <c r="F70" s="12"/>
      <c r="G70" s="12"/>
      <c r="H70" s="12"/>
      <c r="I70" s="12"/>
      <c r="J70" s="89">
        <f t="shared" si="1"/>
        <v>0</v>
      </c>
      <c r="K70" s="111">
        <f t="shared" si="0"/>
        <v>0</v>
      </c>
    </row>
    <row r="71" spans="1:12" ht="15" thickBot="1" x14ac:dyDescent="0.35">
      <c r="A71" s="15"/>
      <c r="B71" s="16"/>
      <c r="C71" s="16"/>
      <c r="D71" s="12"/>
      <c r="E71" s="16"/>
      <c r="F71" s="16"/>
      <c r="G71" s="16"/>
      <c r="H71" s="16"/>
      <c r="I71" s="16"/>
      <c r="J71" s="91">
        <f t="shared" si="1"/>
        <v>0</v>
      </c>
      <c r="K71" s="111">
        <f t="shared" si="0"/>
        <v>0</v>
      </c>
    </row>
    <row r="72" spans="1:12" ht="15" thickBot="1" x14ac:dyDescent="0.35">
      <c r="A72" s="11"/>
      <c r="B72" s="12"/>
      <c r="C72" s="12"/>
      <c r="D72" s="12"/>
      <c r="E72" s="12"/>
      <c r="F72" s="12"/>
      <c r="G72" s="12"/>
      <c r="H72" s="12"/>
      <c r="I72" s="12"/>
      <c r="J72" s="89">
        <f t="shared" si="1"/>
        <v>0</v>
      </c>
      <c r="K72" s="111">
        <f t="shared" si="0"/>
        <v>0</v>
      </c>
    </row>
    <row r="73" spans="1:12" ht="15" thickBot="1" x14ac:dyDescent="0.35">
      <c r="A73" s="15"/>
      <c r="B73" s="16"/>
      <c r="C73" s="16"/>
      <c r="D73" s="12"/>
      <c r="E73" s="16"/>
      <c r="F73" s="16"/>
      <c r="G73" s="16"/>
      <c r="H73" s="16"/>
      <c r="I73" s="16"/>
      <c r="J73" s="91">
        <f t="shared" si="1"/>
        <v>0</v>
      </c>
      <c r="K73" s="111">
        <f t="shared" si="0"/>
        <v>0</v>
      </c>
    </row>
    <row r="74" spans="1:12" ht="15" thickBot="1" x14ac:dyDescent="0.35">
      <c r="A74" s="18"/>
      <c r="B74" s="19"/>
      <c r="C74" s="19"/>
      <c r="D74" s="12"/>
      <c r="E74" s="19"/>
      <c r="F74" s="19"/>
      <c r="G74" s="19"/>
      <c r="H74" s="19"/>
      <c r="I74" s="19"/>
      <c r="J74" s="89">
        <f t="shared" si="1"/>
        <v>0</v>
      </c>
      <c r="K74" s="111">
        <f t="shared" si="0"/>
        <v>0</v>
      </c>
    </row>
    <row r="75" spans="1:12" ht="18.600000000000001" thickBot="1" x14ac:dyDescent="0.45">
      <c r="A75" s="20"/>
      <c r="B75" s="21"/>
      <c r="C75" s="21"/>
      <c r="D75" s="21"/>
      <c r="E75" s="21"/>
      <c r="F75" s="21"/>
      <c r="G75" s="95" t="s">
        <v>37</v>
      </c>
      <c r="H75" s="94"/>
      <c r="I75" s="96">
        <f>SUM(I14:I74)</f>
        <v>0</v>
      </c>
      <c r="J75" s="96">
        <f t="shared" ref="J75:K75" si="4">SUM(J14:J74)</f>
        <v>0</v>
      </c>
      <c r="K75" s="113">
        <f t="shared" si="4"/>
        <v>0</v>
      </c>
    </row>
    <row r="76" spans="1:12" x14ac:dyDescent="0.3">
      <c r="A76" s="22"/>
      <c r="B76" s="1" t="s">
        <v>0</v>
      </c>
      <c r="C76" s="1"/>
      <c r="D76" s="1"/>
      <c r="E76" s="1"/>
      <c r="F76" s="1"/>
      <c r="G76" s="1"/>
      <c r="H76" s="1"/>
      <c r="K76" s="148"/>
      <c r="L76" s="148"/>
    </row>
    <row r="77" spans="1:12" x14ac:dyDescent="0.3">
      <c r="A77" s="22"/>
      <c r="B77" s="1" t="s">
        <v>1</v>
      </c>
      <c r="C77" s="1"/>
      <c r="D77" s="1"/>
      <c r="E77" s="1"/>
      <c r="F77" s="1"/>
      <c r="G77" s="1"/>
      <c r="H77" s="1"/>
      <c r="K77" s="148"/>
      <c r="L77" s="148"/>
    </row>
    <row r="78" spans="1:12" ht="30" customHeight="1" x14ac:dyDescent="0.3">
      <c r="A78" s="22"/>
      <c r="B78" s="1"/>
      <c r="C78" s="23" t="s">
        <v>18</v>
      </c>
      <c r="D78" s="23"/>
      <c r="E78" s="23"/>
      <c r="F78" s="147" t="str">
        <f>E4</f>
        <v>(Individual's Name)</v>
      </c>
      <c r="G78" s="147"/>
      <c r="H78" s="147"/>
      <c r="I78" s="24"/>
      <c r="K78" s="148"/>
      <c r="L78" s="148"/>
    </row>
    <row r="79" spans="1:12" x14ac:dyDescent="0.3">
      <c r="A79" s="22"/>
      <c r="B79" s="1"/>
      <c r="C79" s="23"/>
      <c r="D79" s="23"/>
      <c r="E79" s="23"/>
      <c r="F79" s="25" t="s">
        <v>38</v>
      </c>
      <c r="G79" s="26"/>
      <c r="H79" s="26"/>
      <c r="I79" s="24"/>
      <c r="K79" s="148"/>
      <c r="L79" s="148"/>
    </row>
    <row r="80" spans="1:12" ht="30" customHeight="1" x14ac:dyDescent="0.3">
      <c r="A80" s="22"/>
      <c r="B80" s="1"/>
      <c r="C80" s="23" t="s">
        <v>19</v>
      </c>
      <c r="D80" s="23"/>
      <c r="E80" s="23"/>
      <c r="F80" s="124"/>
      <c r="G80" s="124"/>
      <c r="H80" s="124"/>
      <c r="I80" s="24" t="s">
        <v>20</v>
      </c>
      <c r="K80" s="148"/>
      <c r="L80" s="148"/>
    </row>
    <row r="81" spans="1:12" x14ac:dyDescent="0.3">
      <c r="A81" s="22"/>
      <c r="C81" s="23"/>
      <c r="D81" s="23"/>
      <c r="E81" s="23"/>
      <c r="F81" s="26"/>
      <c r="G81" s="26"/>
      <c r="H81" s="26"/>
      <c r="I81" s="24"/>
      <c r="K81" s="148"/>
      <c r="L81" s="148"/>
    </row>
    <row r="82" spans="1:12" ht="30" customHeight="1" x14ac:dyDescent="0.3">
      <c r="A82" s="22"/>
      <c r="C82" s="23" t="s">
        <v>21</v>
      </c>
      <c r="D82" s="23"/>
      <c r="E82" s="23"/>
      <c r="F82" s="124"/>
      <c r="G82" s="124"/>
      <c r="H82" s="124"/>
      <c r="I82" s="24" t="s">
        <v>20</v>
      </c>
      <c r="K82" s="148"/>
      <c r="L82" s="148"/>
    </row>
    <row r="83" spans="1:12" x14ac:dyDescent="0.3">
      <c r="A83" s="22"/>
      <c r="K83" s="148"/>
      <c r="L83" s="148"/>
    </row>
    <row r="84" spans="1:12" x14ac:dyDescent="0.3">
      <c r="A84" s="22"/>
      <c r="K84" s="148"/>
      <c r="L84" s="148"/>
    </row>
    <row r="85" spans="1:12" x14ac:dyDescent="0.3">
      <c r="A85" s="22"/>
      <c r="K85" s="148"/>
      <c r="L85" s="148"/>
    </row>
    <row r="86" spans="1:12" x14ac:dyDescent="0.3">
      <c r="A86" s="22"/>
      <c r="K86" s="148"/>
      <c r="L86" s="148"/>
    </row>
    <row r="87" spans="1:12" x14ac:dyDescent="0.3">
      <c r="A87" s="22"/>
      <c r="K87" s="148"/>
      <c r="L87" s="148"/>
    </row>
    <row r="88" spans="1:12" x14ac:dyDescent="0.3">
      <c r="A88" s="22"/>
      <c r="K88" s="148"/>
      <c r="L88" s="148"/>
    </row>
    <row r="89" spans="1:12" x14ac:dyDescent="0.3">
      <c r="A89" s="22"/>
      <c r="K89" s="148"/>
      <c r="L89" s="148"/>
    </row>
    <row r="90" spans="1:12" x14ac:dyDescent="0.3">
      <c r="A90" s="22"/>
      <c r="K90" s="148"/>
      <c r="L90" s="148"/>
    </row>
    <row r="91" spans="1:12" x14ac:dyDescent="0.3">
      <c r="A91" s="22"/>
      <c r="K91" s="148"/>
      <c r="L91" s="148"/>
    </row>
    <row r="92" spans="1:12" x14ac:dyDescent="0.3">
      <c r="A92" s="22"/>
      <c r="K92" s="148"/>
      <c r="L92" s="148"/>
    </row>
    <row r="93" spans="1:12" x14ac:dyDescent="0.3">
      <c r="A93" s="22"/>
      <c r="K93" s="148"/>
      <c r="L93" s="148"/>
    </row>
    <row r="94" spans="1:12" x14ac:dyDescent="0.3">
      <c r="A94" s="22"/>
      <c r="K94" s="148"/>
      <c r="L94" s="148"/>
    </row>
    <row r="95" spans="1:12" x14ac:dyDescent="0.3">
      <c r="A95" s="22"/>
      <c r="K95" s="148"/>
      <c r="L95" s="148"/>
    </row>
    <row r="96" spans="1:12" x14ac:dyDescent="0.3">
      <c r="A96" s="22"/>
      <c r="K96" s="148"/>
      <c r="L96" s="148"/>
    </row>
    <row r="97" spans="1:12" x14ac:dyDescent="0.3">
      <c r="A97" s="22"/>
      <c r="K97" s="148"/>
      <c r="L97" s="148"/>
    </row>
    <row r="98" spans="1:12" x14ac:dyDescent="0.3">
      <c r="A98" s="22"/>
      <c r="K98" s="148"/>
      <c r="L98" s="148"/>
    </row>
    <row r="99" spans="1:12" x14ac:dyDescent="0.3">
      <c r="A99" s="148"/>
      <c r="B99" s="148"/>
      <c r="C99" s="148"/>
      <c r="D99" s="148"/>
      <c r="E99" s="148"/>
      <c r="F99" s="148"/>
      <c r="G99" s="148"/>
      <c r="H99" s="148"/>
      <c r="I99" s="148"/>
      <c r="J99" s="148"/>
      <c r="K99" s="148"/>
    </row>
  </sheetData>
  <sheetProtection algorithmName="SHA-512" hashValue="Ekt9C/8bPYnFh0CduDYRgWBqOaWABkSTzSZ7zoPMP0Lec8ztxsogvJX2wuFVdfP2/DyqFqYNaOza7k3pFfiXVg==" saltValue="xY12UBx+Ds8CDrSDob6eow==" spinCount="100000" sheet="1" objects="1" scenarios="1"/>
  <mergeCells count="10">
    <mergeCell ref="E1:K3"/>
    <mergeCell ref="E4:K6"/>
    <mergeCell ref="A11:B11"/>
    <mergeCell ref="F82:H82"/>
    <mergeCell ref="A9:B9"/>
    <mergeCell ref="A10:B10"/>
    <mergeCell ref="F10:G10"/>
    <mergeCell ref="A12:K12"/>
    <mergeCell ref="F78:H78"/>
    <mergeCell ref="F80:H80"/>
  </mergeCells>
  <conditionalFormatting sqref="A14:I74">
    <cfRule type="containsBlanks" dxfId="5" priority="1">
      <formula>LEN(TRIM(A14))=0</formula>
    </cfRule>
  </conditionalFormatting>
  <conditionalFormatting sqref="C1:D4">
    <cfRule type="containsBlanks" dxfId="4" priority="2">
      <formula>LEN(TRIM(C1))=0</formula>
    </cfRule>
  </conditionalFormatting>
  <dataValidations count="4">
    <dataValidation type="whole" allowBlank="1" showInputMessage="1" showErrorMessage="1" sqref="E14:F74" xr:uid="{36B6DFA8-E77E-43B0-989C-602973F093CC}">
      <formula1>0</formula1>
      <formula2>999999</formula2>
    </dataValidation>
    <dataValidation type="list" allowBlank="1" showInputMessage="1" showErrorMessage="1" sqref="G14:G74" xr:uid="{CBB4E12B-E7D5-43CD-A328-84AC88E0C384}">
      <formula1>"Business, Personal"</formula1>
    </dataValidation>
    <dataValidation type="list" allowBlank="1" showInputMessage="1" showErrorMessage="1" sqref="C4:D4" xr:uid="{9507F7FF-E18F-4CA9-936F-C70939A4356E}">
      <formula1>"Yes, No, N/A"</formula1>
    </dataValidation>
    <dataValidation type="list" allowBlank="1" showInputMessage="1" showErrorMessage="1" sqref="D14:D74" xr:uid="{E8B9B0CF-C9C2-460E-BD2B-06BAFDAE4779}">
      <formula1>"Yes, No"</formula1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F9894-B685-485E-ABF2-9B2B7CE0C0A7}">
  <sheetPr>
    <tabColor theme="5" tint="0.59999389629810485"/>
  </sheetPr>
  <dimension ref="A1:DP99"/>
  <sheetViews>
    <sheetView topLeftCell="A9" zoomScaleNormal="100" workbookViewId="0">
      <selection activeCell="L10" sqref="L10"/>
    </sheetView>
  </sheetViews>
  <sheetFormatPr defaultRowHeight="14.4" x14ac:dyDescent="0.3"/>
  <cols>
    <col min="1" max="1" width="13.88671875" style="2" customWidth="1"/>
    <col min="2" max="2" width="37.5546875" style="2" customWidth="1"/>
    <col min="3" max="3" width="31.6640625" style="2" customWidth="1"/>
    <col min="4" max="4" width="10.5546875" style="2" customWidth="1"/>
    <col min="5" max="5" width="12.44140625" style="2" customWidth="1"/>
    <col min="6" max="6" width="12" style="2" customWidth="1"/>
    <col min="7" max="7" width="19.5546875" style="2" customWidth="1"/>
    <col min="8" max="8" width="37.44140625" style="2" customWidth="1"/>
    <col min="9" max="9" width="14.109375" style="2" customWidth="1"/>
    <col min="10" max="10" width="16.109375" style="2" customWidth="1"/>
    <col min="11" max="11" width="17.109375" style="2" customWidth="1"/>
    <col min="12" max="120" width="9.109375" style="2"/>
  </cols>
  <sheetData>
    <row r="1" spans="1:11" ht="16.5" customHeight="1" thickBot="1" x14ac:dyDescent="0.35">
      <c r="B1" s="76" t="s">
        <v>22</v>
      </c>
      <c r="C1" s="4"/>
      <c r="D1" s="5"/>
      <c r="E1" s="125" t="s">
        <v>39</v>
      </c>
      <c r="F1" s="125"/>
      <c r="G1" s="125"/>
      <c r="H1" s="125"/>
      <c r="I1" s="125"/>
      <c r="J1" s="125"/>
      <c r="K1" s="125"/>
    </row>
    <row r="2" spans="1:11" ht="16.5" customHeight="1" thickBot="1" x14ac:dyDescent="0.35">
      <c r="B2" s="77" t="s">
        <v>23</v>
      </c>
      <c r="C2" s="6"/>
      <c r="D2" s="5"/>
      <c r="E2" s="125"/>
      <c r="F2" s="125"/>
      <c r="G2" s="125"/>
      <c r="H2" s="125"/>
      <c r="I2" s="125"/>
      <c r="J2" s="125"/>
      <c r="K2" s="125"/>
    </row>
    <row r="3" spans="1:11" ht="16.5" customHeight="1" thickBot="1" x14ac:dyDescent="0.35">
      <c r="B3" s="77" t="s">
        <v>8</v>
      </c>
      <c r="C3" s="78">
        <f>'Insurance Policy Rate'!C11</f>
        <v>0</v>
      </c>
      <c r="D3" s="5"/>
      <c r="E3" s="125"/>
      <c r="F3" s="125"/>
      <c r="G3" s="125"/>
      <c r="H3" s="125"/>
      <c r="I3" s="125"/>
      <c r="J3" s="125"/>
      <c r="K3" s="125"/>
    </row>
    <row r="4" spans="1:11" ht="16.5" customHeight="1" thickBot="1" x14ac:dyDescent="0.35">
      <c r="B4" s="77" t="s">
        <v>24</v>
      </c>
      <c r="C4" s="6"/>
      <c r="D4" s="5"/>
      <c r="E4" s="126" t="s">
        <v>40</v>
      </c>
      <c r="F4" s="126"/>
      <c r="G4" s="126"/>
      <c r="H4" s="126"/>
      <c r="I4" s="126"/>
      <c r="J4" s="126"/>
      <c r="K4" s="126"/>
    </row>
    <row r="5" spans="1:11" ht="16.5" customHeight="1" thickBot="1" x14ac:dyDescent="0.35">
      <c r="B5" s="77" t="s">
        <v>25</v>
      </c>
      <c r="C5" s="78">
        <f>I75</f>
        <v>0</v>
      </c>
      <c r="D5" s="7"/>
      <c r="E5" s="126"/>
      <c r="F5" s="126"/>
      <c r="G5" s="126"/>
      <c r="H5" s="126"/>
      <c r="I5" s="126"/>
      <c r="J5" s="126"/>
      <c r="K5" s="126"/>
    </row>
    <row r="6" spans="1:11" ht="15.75" customHeight="1" thickBot="1" x14ac:dyDescent="0.35">
      <c r="A6" s="8"/>
      <c r="B6" s="80" t="s">
        <v>26</v>
      </c>
      <c r="C6" s="81" t="e">
        <f>J75/I75</f>
        <v>#DIV/0!</v>
      </c>
      <c r="D6" s="9"/>
      <c r="E6" s="126"/>
      <c r="F6" s="126"/>
      <c r="G6" s="126"/>
      <c r="H6" s="126"/>
      <c r="I6" s="126"/>
      <c r="J6" s="126"/>
      <c r="K6" s="126"/>
    </row>
    <row r="7" spans="1:11" ht="15" customHeight="1" x14ac:dyDescent="0.3">
      <c r="A7" s="65" t="s">
        <v>27</v>
      </c>
      <c r="B7" s="79"/>
      <c r="C7" s="79"/>
      <c r="D7" s="79"/>
      <c r="E7" s="82"/>
      <c r="F7" s="82"/>
      <c r="G7" s="82"/>
      <c r="H7" s="82"/>
      <c r="I7" s="82"/>
      <c r="J7" s="82"/>
      <c r="K7" s="82"/>
    </row>
    <row r="8" spans="1:11" ht="15" customHeight="1" x14ac:dyDescent="0.3">
      <c r="A8" s="65" t="s">
        <v>41</v>
      </c>
      <c r="B8" s="79"/>
      <c r="C8" s="79"/>
      <c r="D8" s="79"/>
      <c r="E8" s="82"/>
      <c r="F8" s="82"/>
      <c r="G8" s="82"/>
      <c r="H8" s="82"/>
      <c r="I8" s="82"/>
      <c r="J8" s="82"/>
      <c r="K8" s="82"/>
    </row>
    <row r="9" spans="1:11" ht="35.25" customHeight="1" x14ac:dyDescent="0.3">
      <c r="A9" s="144" t="s">
        <v>28</v>
      </c>
      <c r="B9" s="144"/>
      <c r="C9" s="83">
        <f>September!C11-'Insurance Policy Rate'!E8</f>
        <v>0.53500000000000003</v>
      </c>
      <c r="D9" s="83"/>
      <c r="E9" s="79"/>
      <c r="F9" s="79"/>
      <c r="G9" s="79"/>
      <c r="H9" s="79"/>
      <c r="I9" s="79"/>
      <c r="J9" s="79"/>
      <c r="K9" s="79"/>
    </row>
    <row r="10" spans="1:11" ht="41.25" customHeight="1" x14ac:dyDescent="0.3">
      <c r="A10" s="144" t="s">
        <v>29</v>
      </c>
      <c r="B10" s="144"/>
      <c r="C10" s="83">
        <f>C11-'Insurance Policy Rate'!E6</f>
        <v>0.54500000000000004</v>
      </c>
      <c r="D10" s="83"/>
      <c r="E10" s="79"/>
      <c r="F10" s="145" t="s">
        <v>42</v>
      </c>
      <c r="G10" s="145"/>
      <c r="H10" s="114">
        <f>J75+June!H10</f>
        <v>0</v>
      </c>
      <c r="I10" s="79"/>
      <c r="J10" s="79"/>
      <c r="K10" s="79"/>
    </row>
    <row r="11" spans="1:11" x14ac:dyDescent="0.3">
      <c r="A11" s="143" t="s">
        <v>16</v>
      </c>
      <c r="B11" s="143"/>
      <c r="C11" s="83">
        <f>'Insurance Policy Rate'!E9</f>
        <v>0.65500000000000003</v>
      </c>
      <c r="D11" s="83"/>
      <c r="E11" s="79"/>
      <c r="F11" s="79"/>
      <c r="G11" s="79"/>
      <c r="H11" s="79"/>
      <c r="I11" s="79"/>
      <c r="J11" s="79"/>
      <c r="K11" s="79"/>
    </row>
    <row r="12" spans="1:11" ht="24.75" customHeight="1" thickBot="1" x14ac:dyDescent="0.45">
      <c r="A12" s="146" t="s">
        <v>55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</row>
    <row r="13" spans="1:11" ht="43.8" customHeight="1" thickBot="1" x14ac:dyDescent="0.35">
      <c r="A13" s="84" t="s">
        <v>31</v>
      </c>
      <c r="B13" s="85" t="s">
        <v>32</v>
      </c>
      <c r="C13" s="85" t="s">
        <v>33</v>
      </c>
      <c r="D13" s="85" t="s">
        <v>58</v>
      </c>
      <c r="E13" s="85" t="s">
        <v>43</v>
      </c>
      <c r="F13" s="85" t="s">
        <v>44</v>
      </c>
      <c r="G13" s="85" t="s">
        <v>57</v>
      </c>
      <c r="H13" s="85" t="s">
        <v>34</v>
      </c>
      <c r="I13" s="85" t="s">
        <v>67</v>
      </c>
      <c r="J13" s="85" t="s">
        <v>35</v>
      </c>
      <c r="K13" s="86" t="s">
        <v>36</v>
      </c>
    </row>
    <row r="14" spans="1:11" ht="15" thickBot="1" x14ac:dyDescent="0.35">
      <c r="A14" s="11"/>
      <c r="B14" s="12"/>
      <c r="C14" s="12"/>
      <c r="D14" s="12"/>
      <c r="E14" s="13"/>
      <c r="F14" s="13"/>
      <c r="G14" s="12"/>
      <c r="H14" s="12"/>
      <c r="I14" s="14"/>
      <c r="J14" s="89">
        <f>IF(G14="Business",I14,)</f>
        <v>0</v>
      </c>
      <c r="K14" s="111">
        <f>IF($C$4="Yes",J14*$C$10,IF($C$3="No",J14*$C$9,IF($C$3="N/A",J14*$C$11,0)))</f>
        <v>0</v>
      </c>
    </row>
    <row r="15" spans="1:11" ht="15" thickBot="1" x14ac:dyDescent="0.35">
      <c r="A15" s="15"/>
      <c r="B15" s="16"/>
      <c r="C15" s="16"/>
      <c r="D15" s="16"/>
      <c r="E15" s="16"/>
      <c r="F15" s="16"/>
      <c r="G15" s="16"/>
      <c r="H15" s="16"/>
      <c r="I15" s="17"/>
      <c r="J15" s="91">
        <f>IF(G15="Business",I15,)</f>
        <v>0</v>
      </c>
      <c r="K15" s="111">
        <f t="shared" ref="K15:K74" si="0">IF($C$4="Yes",J15*$C$10,IF($C$3="No",J15*$C$9,IF($C$3="N/A",J15*$C$11,0)))</f>
        <v>0</v>
      </c>
    </row>
    <row r="16" spans="1:11" ht="15" thickBot="1" x14ac:dyDescent="0.35">
      <c r="A16" s="11"/>
      <c r="B16" s="12"/>
      <c r="C16" s="12"/>
      <c r="D16" s="12"/>
      <c r="E16" s="12"/>
      <c r="F16" s="12"/>
      <c r="G16" s="12"/>
      <c r="H16" s="12"/>
      <c r="I16" s="12"/>
      <c r="J16" s="89">
        <f t="shared" ref="J16:J74" si="1">IF(G16="Business",I16,)</f>
        <v>0</v>
      </c>
      <c r="K16" s="111">
        <f t="shared" si="0"/>
        <v>0</v>
      </c>
    </row>
    <row r="17" spans="1:11" ht="15" thickBot="1" x14ac:dyDescent="0.35">
      <c r="A17" s="11"/>
      <c r="B17" s="12"/>
      <c r="C17" s="12"/>
      <c r="D17" s="12"/>
      <c r="E17" s="12"/>
      <c r="F17" s="12"/>
      <c r="G17" s="12"/>
      <c r="H17" s="12"/>
      <c r="I17" s="12"/>
      <c r="J17" s="89">
        <f t="shared" ref="J17:J46" si="2">IF(G17="Business",I17,)</f>
        <v>0</v>
      </c>
      <c r="K17" s="111">
        <f t="shared" ref="K17:K46" si="3">IF($C$4="Yes",J17*$C$10,IF($C$3="No",J17*$C$9,IF($C$3="N/A",J17*$C$11,0)))</f>
        <v>0</v>
      </c>
    </row>
    <row r="18" spans="1:11" ht="15" thickBot="1" x14ac:dyDescent="0.35">
      <c r="A18" s="11"/>
      <c r="B18" s="12"/>
      <c r="C18" s="12"/>
      <c r="D18" s="12"/>
      <c r="E18" s="12"/>
      <c r="F18" s="12"/>
      <c r="G18" s="12"/>
      <c r="H18" s="12"/>
      <c r="I18" s="12"/>
      <c r="J18" s="89">
        <f t="shared" si="2"/>
        <v>0</v>
      </c>
      <c r="K18" s="111">
        <f t="shared" si="3"/>
        <v>0</v>
      </c>
    </row>
    <row r="19" spans="1:11" ht="15" thickBot="1" x14ac:dyDescent="0.35">
      <c r="A19" s="11"/>
      <c r="B19" s="12"/>
      <c r="C19" s="12"/>
      <c r="D19" s="12"/>
      <c r="E19" s="12"/>
      <c r="F19" s="12"/>
      <c r="G19" s="12"/>
      <c r="H19" s="12"/>
      <c r="I19" s="12"/>
      <c r="J19" s="89">
        <f t="shared" si="2"/>
        <v>0</v>
      </c>
      <c r="K19" s="111">
        <f t="shared" si="3"/>
        <v>0</v>
      </c>
    </row>
    <row r="20" spans="1:11" ht="15" thickBot="1" x14ac:dyDescent="0.35">
      <c r="A20" s="11"/>
      <c r="B20" s="12"/>
      <c r="C20" s="12"/>
      <c r="D20" s="12"/>
      <c r="E20" s="12"/>
      <c r="F20" s="12"/>
      <c r="G20" s="12"/>
      <c r="H20" s="12"/>
      <c r="I20" s="12"/>
      <c r="J20" s="89">
        <f t="shared" si="2"/>
        <v>0</v>
      </c>
      <c r="K20" s="111">
        <f t="shared" si="3"/>
        <v>0</v>
      </c>
    </row>
    <row r="21" spans="1:11" ht="15" thickBot="1" x14ac:dyDescent="0.35">
      <c r="A21" s="11"/>
      <c r="B21" s="12"/>
      <c r="C21" s="12"/>
      <c r="D21" s="12"/>
      <c r="E21" s="12"/>
      <c r="F21" s="12"/>
      <c r="G21" s="12"/>
      <c r="H21" s="12"/>
      <c r="I21" s="12"/>
      <c r="J21" s="89">
        <f t="shared" si="2"/>
        <v>0</v>
      </c>
      <c r="K21" s="111">
        <f t="shared" si="3"/>
        <v>0</v>
      </c>
    </row>
    <row r="22" spans="1:11" ht="15" thickBot="1" x14ac:dyDescent="0.35">
      <c r="A22" s="11"/>
      <c r="B22" s="12"/>
      <c r="C22" s="12"/>
      <c r="D22" s="12"/>
      <c r="E22" s="12"/>
      <c r="F22" s="12"/>
      <c r="G22" s="12"/>
      <c r="H22" s="12"/>
      <c r="I22" s="12"/>
      <c r="J22" s="89">
        <f t="shared" si="2"/>
        <v>0</v>
      </c>
      <c r="K22" s="111">
        <f t="shared" si="3"/>
        <v>0</v>
      </c>
    </row>
    <row r="23" spans="1:11" ht="15" thickBot="1" x14ac:dyDescent="0.35">
      <c r="A23" s="11"/>
      <c r="B23" s="12"/>
      <c r="C23" s="12"/>
      <c r="D23" s="12"/>
      <c r="E23" s="12"/>
      <c r="F23" s="12"/>
      <c r="G23" s="12"/>
      <c r="H23" s="12"/>
      <c r="I23" s="12"/>
      <c r="J23" s="89">
        <f t="shared" si="2"/>
        <v>0</v>
      </c>
      <c r="K23" s="111">
        <f t="shared" si="3"/>
        <v>0</v>
      </c>
    </row>
    <row r="24" spans="1:11" ht="15" thickBot="1" x14ac:dyDescent="0.35">
      <c r="A24" s="11"/>
      <c r="B24" s="12"/>
      <c r="C24" s="12"/>
      <c r="D24" s="12"/>
      <c r="E24" s="12"/>
      <c r="F24" s="12"/>
      <c r="G24" s="12"/>
      <c r="H24" s="12"/>
      <c r="I24" s="12"/>
      <c r="J24" s="89">
        <f t="shared" si="2"/>
        <v>0</v>
      </c>
      <c r="K24" s="111">
        <f t="shared" si="3"/>
        <v>0</v>
      </c>
    </row>
    <row r="25" spans="1:11" ht="15" thickBot="1" x14ac:dyDescent="0.35">
      <c r="A25" s="11"/>
      <c r="B25" s="12"/>
      <c r="C25" s="12"/>
      <c r="D25" s="12"/>
      <c r="E25" s="12"/>
      <c r="F25" s="12"/>
      <c r="G25" s="12"/>
      <c r="H25" s="12"/>
      <c r="I25" s="12"/>
      <c r="J25" s="89">
        <f t="shared" si="2"/>
        <v>0</v>
      </c>
      <c r="K25" s="111">
        <f t="shared" si="3"/>
        <v>0</v>
      </c>
    </row>
    <row r="26" spans="1:11" ht="15" thickBot="1" x14ac:dyDescent="0.35">
      <c r="A26" s="11"/>
      <c r="B26" s="12"/>
      <c r="C26" s="12"/>
      <c r="D26" s="12"/>
      <c r="E26" s="12"/>
      <c r="F26" s="12"/>
      <c r="G26" s="12"/>
      <c r="H26" s="12"/>
      <c r="I26" s="12"/>
      <c r="J26" s="89">
        <f t="shared" si="2"/>
        <v>0</v>
      </c>
      <c r="K26" s="111">
        <f t="shared" si="3"/>
        <v>0</v>
      </c>
    </row>
    <row r="27" spans="1:11" ht="15" thickBot="1" x14ac:dyDescent="0.35">
      <c r="A27" s="11"/>
      <c r="B27" s="12"/>
      <c r="C27" s="12"/>
      <c r="D27" s="12"/>
      <c r="E27" s="12"/>
      <c r="F27" s="12"/>
      <c r="G27" s="12"/>
      <c r="H27" s="12"/>
      <c r="I27" s="12"/>
      <c r="J27" s="89">
        <f t="shared" si="2"/>
        <v>0</v>
      </c>
      <c r="K27" s="111">
        <f t="shared" si="3"/>
        <v>0</v>
      </c>
    </row>
    <row r="28" spans="1:11" ht="15" thickBot="1" x14ac:dyDescent="0.35">
      <c r="A28" s="11"/>
      <c r="B28" s="12"/>
      <c r="C28" s="12"/>
      <c r="D28" s="12"/>
      <c r="E28" s="12"/>
      <c r="F28" s="12"/>
      <c r="G28" s="12"/>
      <c r="H28" s="12"/>
      <c r="I28" s="12"/>
      <c r="J28" s="89">
        <f t="shared" si="2"/>
        <v>0</v>
      </c>
      <c r="K28" s="111">
        <f t="shared" si="3"/>
        <v>0</v>
      </c>
    </row>
    <row r="29" spans="1:11" ht="15" thickBot="1" x14ac:dyDescent="0.35">
      <c r="A29" s="11"/>
      <c r="B29" s="12"/>
      <c r="C29" s="12"/>
      <c r="D29" s="12"/>
      <c r="E29" s="12"/>
      <c r="F29" s="12"/>
      <c r="G29" s="12"/>
      <c r="H29" s="12"/>
      <c r="I29" s="12"/>
      <c r="J29" s="89">
        <f t="shared" si="2"/>
        <v>0</v>
      </c>
      <c r="K29" s="111">
        <f t="shared" si="3"/>
        <v>0</v>
      </c>
    </row>
    <row r="30" spans="1:11" ht="15" thickBot="1" x14ac:dyDescent="0.35">
      <c r="A30" s="11"/>
      <c r="B30" s="12"/>
      <c r="C30" s="12"/>
      <c r="D30" s="12"/>
      <c r="E30" s="12"/>
      <c r="F30" s="12"/>
      <c r="G30" s="12"/>
      <c r="H30" s="12"/>
      <c r="I30" s="12"/>
      <c r="J30" s="89">
        <f t="shared" si="2"/>
        <v>0</v>
      </c>
      <c r="K30" s="111">
        <f t="shared" si="3"/>
        <v>0</v>
      </c>
    </row>
    <row r="31" spans="1:11" ht="15" thickBot="1" x14ac:dyDescent="0.35">
      <c r="A31" s="11"/>
      <c r="B31" s="12"/>
      <c r="C31" s="12"/>
      <c r="D31" s="12"/>
      <c r="E31" s="12"/>
      <c r="F31" s="12"/>
      <c r="G31" s="12"/>
      <c r="H31" s="12"/>
      <c r="I31" s="12"/>
      <c r="J31" s="89">
        <f t="shared" si="2"/>
        <v>0</v>
      </c>
      <c r="K31" s="111">
        <f t="shared" si="3"/>
        <v>0</v>
      </c>
    </row>
    <row r="32" spans="1:11" ht="15" thickBot="1" x14ac:dyDescent="0.35">
      <c r="A32" s="11"/>
      <c r="B32" s="12"/>
      <c r="C32" s="12"/>
      <c r="D32" s="12"/>
      <c r="E32" s="12"/>
      <c r="F32" s="12"/>
      <c r="G32" s="12"/>
      <c r="H32" s="12"/>
      <c r="I32" s="12"/>
      <c r="J32" s="89">
        <f t="shared" si="2"/>
        <v>0</v>
      </c>
      <c r="K32" s="111">
        <f t="shared" si="3"/>
        <v>0</v>
      </c>
    </row>
    <row r="33" spans="1:11" ht="15" thickBot="1" x14ac:dyDescent="0.35">
      <c r="A33" s="11"/>
      <c r="B33" s="12"/>
      <c r="C33" s="12"/>
      <c r="D33" s="12"/>
      <c r="E33" s="12"/>
      <c r="F33" s="12"/>
      <c r="G33" s="12"/>
      <c r="H33" s="12"/>
      <c r="I33" s="12"/>
      <c r="J33" s="89">
        <f t="shared" si="2"/>
        <v>0</v>
      </c>
      <c r="K33" s="111">
        <f t="shared" si="3"/>
        <v>0</v>
      </c>
    </row>
    <row r="34" spans="1:11" ht="15" thickBot="1" x14ac:dyDescent="0.35">
      <c r="A34" s="11"/>
      <c r="B34" s="12"/>
      <c r="C34" s="12"/>
      <c r="D34" s="12"/>
      <c r="E34" s="12"/>
      <c r="F34" s="12"/>
      <c r="G34" s="12"/>
      <c r="H34" s="12"/>
      <c r="I34" s="12"/>
      <c r="J34" s="89">
        <f t="shared" si="2"/>
        <v>0</v>
      </c>
      <c r="K34" s="111">
        <f t="shared" si="3"/>
        <v>0</v>
      </c>
    </row>
    <row r="35" spans="1:11" ht="15" thickBot="1" x14ac:dyDescent="0.35">
      <c r="A35" s="11"/>
      <c r="B35" s="12"/>
      <c r="C35" s="12"/>
      <c r="D35" s="12"/>
      <c r="E35" s="12"/>
      <c r="F35" s="12"/>
      <c r="G35" s="12"/>
      <c r="H35" s="12"/>
      <c r="I35" s="12"/>
      <c r="J35" s="89">
        <f t="shared" si="2"/>
        <v>0</v>
      </c>
      <c r="K35" s="111">
        <f t="shared" si="3"/>
        <v>0</v>
      </c>
    </row>
    <row r="36" spans="1:11" ht="15" thickBot="1" x14ac:dyDescent="0.35">
      <c r="A36" s="11"/>
      <c r="B36" s="12"/>
      <c r="C36" s="12"/>
      <c r="D36" s="12"/>
      <c r="E36" s="12"/>
      <c r="F36" s="12"/>
      <c r="G36" s="12"/>
      <c r="H36" s="12"/>
      <c r="I36" s="12"/>
      <c r="J36" s="89">
        <f t="shared" si="2"/>
        <v>0</v>
      </c>
      <c r="K36" s="111">
        <f t="shared" si="3"/>
        <v>0</v>
      </c>
    </row>
    <row r="37" spans="1:11" ht="15" thickBot="1" x14ac:dyDescent="0.35">
      <c r="A37" s="11"/>
      <c r="B37" s="12"/>
      <c r="C37" s="12"/>
      <c r="D37" s="12"/>
      <c r="E37" s="12"/>
      <c r="F37" s="12"/>
      <c r="G37" s="12"/>
      <c r="H37" s="12"/>
      <c r="I37" s="12"/>
      <c r="J37" s="89">
        <f t="shared" si="2"/>
        <v>0</v>
      </c>
      <c r="K37" s="111">
        <f t="shared" si="3"/>
        <v>0</v>
      </c>
    </row>
    <row r="38" spans="1:11" ht="15" thickBot="1" x14ac:dyDescent="0.35">
      <c r="A38" s="11"/>
      <c r="B38" s="12"/>
      <c r="C38" s="12"/>
      <c r="D38" s="12"/>
      <c r="E38" s="12"/>
      <c r="F38" s="12"/>
      <c r="G38" s="12"/>
      <c r="H38" s="12"/>
      <c r="I38" s="12"/>
      <c r="J38" s="89">
        <f t="shared" si="2"/>
        <v>0</v>
      </c>
      <c r="K38" s="111">
        <f t="shared" si="3"/>
        <v>0</v>
      </c>
    </row>
    <row r="39" spans="1:11" ht="15" thickBot="1" x14ac:dyDescent="0.35">
      <c r="A39" s="11"/>
      <c r="B39" s="12"/>
      <c r="C39" s="12"/>
      <c r="D39" s="12"/>
      <c r="E39" s="12"/>
      <c r="F39" s="12"/>
      <c r="G39" s="12"/>
      <c r="H39" s="12"/>
      <c r="I39" s="12"/>
      <c r="J39" s="89">
        <f t="shared" si="2"/>
        <v>0</v>
      </c>
      <c r="K39" s="111">
        <f t="shared" si="3"/>
        <v>0</v>
      </c>
    </row>
    <row r="40" spans="1:11" ht="15" thickBot="1" x14ac:dyDescent="0.35">
      <c r="A40" s="11"/>
      <c r="B40" s="12"/>
      <c r="C40" s="12"/>
      <c r="D40" s="12"/>
      <c r="E40" s="12"/>
      <c r="F40" s="12"/>
      <c r="G40" s="12"/>
      <c r="H40" s="12"/>
      <c r="I40" s="12"/>
      <c r="J40" s="89">
        <f t="shared" si="2"/>
        <v>0</v>
      </c>
      <c r="K40" s="111">
        <f t="shared" si="3"/>
        <v>0</v>
      </c>
    </row>
    <row r="41" spans="1:11" ht="15" thickBot="1" x14ac:dyDescent="0.35">
      <c r="A41" s="11"/>
      <c r="B41" s="12"/>
      <c r="C41" s="12"/>
      <c r="D41" s="12"/>
      <c r="E41" s="12"/>
      <c r="F41" s="12"/>
      <c r="G41" s="12"/>
      <c r="H41" s="12"/>
      <c r="I41" s="12"/>
      <c r="J41" s="89">
        <f t="shared" si="2"/>
        <v>0</v>
      </c>
      <c r="K41" s="111">
        <f t="shared" si="3"/>
        <v>0</v>
      </c>
    </row>
    <row r="42" spans="1:11" ht="15" thickBot="1" x14ac:dyDescent="0.35">
      <c r="A42" s="11"/>
      <c r="B42" s="12"/>
      <c r="C42" s="12"/>
      <c r="D42" s="12"/>
      <c r="E42" s="12"/>
      <c r="F42" s="12"/>
      <c r="G42" s="12"/>
      <c r="H42" s="12"/>
      <c r="I42" s="12"/>
      <c r="J42" s="89">
        <f t="shared" si="2"/>
        <v>0</v>
      </c>
      <c r="K42" s="111">
        <f t="shared" si="3"/>
        <v>0</v>
      </c>
    </row>
    <row r="43" spans="1:11" ht="15" thickBot="1" x14ac:dyDescent="0.35">
      <c r="A43" s="11"/>
      <c r="B43" s="12"/>
      <c r="C43" s="12"/>
      <c r="D43" s="12"/>
      <c r="E43" s="12"/>
      <c r="F43" s="12"/>
      <c r="G43" s="12"/>
      <c r="H43" s="12"/>
      <c r="I43" s="12"/>
      <c r="J43" s="89">
        <f t="shared" si="2"/>
        <v>0</v>
      </c>
      <c r="K43" s="111">
        <f t="shared" si="3"/>
        <v>0</v>
      </c>
    </row>
    <row r="44" spans="1:11" ht="15" thickBot="1" x14ac:dyDescent="0.35">
      <c r="A44" s="11"/>
      <c r="B44" s="12"/>
      <c r="C44" s="12"/>
      <c r="D44" s="12"/>
      <c r="E44" s="12"/>
      <c r="F44" s="12"/>
      <c r="G44" s="12"/>
      <c r="H44" s="12"/>
      <c r="I44" s="12"/>
      <c r="J44" s="89">
        <f t="shared" si="2"/>
        <v>0</v>
      </c>
      <c r="K44" s="111">
        <f t="shared" si="3"/>
        <v>0</v>
      </c>
    </row>
    <row r="45" spans="1:11" ht="15" thickBot="1" x14ac:dyDescent="0.35">
      <c r="A45" s="11"/>
      <c r="B45" s="12"/>
      <c r="C45" s="12"/>
      <c r="D45" s="12"/>
      <c r="E45" s="12"/>
      <c r="F45" s="12"/>
      <c r="G45" s="12"/>
      <c r="H45" s="12"/>
      <c r="I45" s="12"/>
      <c r="J45" s="89">
        <f t="shared" si="2"/>
        <v>0</v>
      </c>
      <c r="K45" s="111">
        <f t="shared" si="3"/>
        <v>0</v>
      </c>
    </row>
    <row r="46" spans="1:11" ht="15" thickBot="1" x14ac:dyDescent="0.35">
      <c r="A46" s="11"/>
      <c r="B46" s="12"/>
      <c r="C46" s="12"/>
      <c r="D46" s="12"/>
      <c r="E46" s="12"/>
      <c r="F46" s="12"/>
      <c r="G46" s="12"/>
      <c r="H46" s="12"/>
      <c r="I46" s="12"/>
      <c r="J46" s="89">
        <f t="shared" si="2"/>
        <v>0</v>
      </c>
      <c r="K46" s="111">
        <f t="shared" si="3"/>
        <v>0</v>
      </c>
    </row>
    <row r="47" spans="1:11" ht="15" thickBot="1" x14ac:dyDescent="0.35">
      <c r="A47" s="15"/>
      <c r="B47" s="16"/>
      <c r="C47" s="16"/>
      <c r="D47" s="16"/>
      <c r="E47" s="16"/>
      <c r="F47" s="16"/>
      <c r="G47" s="16"/>
      <c r="H47" s="16"/>
      <c r="I47" s="16"/>
      <c r="J47" s="91">
        <f t="shared" si="1"/>
        <v>0</v>
      </c>
      <c r="K47" s="111">
        <f t="shared" si="0"/>
        <v>0</v>
      </c>
    </row>
    <row r="48" spans="1:11" ht="15" thickBot="1" x14ac:dyDescent="0.35">
      <c r="A48" s="11"/>
      <c r="B48" s="12"/>
      <c r="C48" s="12"/>
      <c r="D48" s="12"/>
      <c r="E48" s="12"/>
      <c r="F48" s="12"/>
      <c r="G48" s="12"/>
      <c r="H48" s="12"/>
      <c r="I48" s="12"/>
      <c r="J48" s="89">
        <f t="shared" si="1"/>
        <v>0</v>
      </c>
      <c r="K48" s="111">
        <f t="shared" si="0"/>
        <v>0</v>
      </c>
    </row>
    <row r="49" spans="1:11" ht="15" thickBot="1" x14ac:dyDescent="0.35">
      <c r="A49" s="15"/>
      <c r="B49" s="16"/>
      <c r="C49" s="16"/>
      <c r="D49" s="16"/>
      <c r="E49" s="16"/>
      <c r="F49" s="16"/>
      <c r="G49" s="16"/>
      <c r="H49" s="16"/>
      <c r="I49" s="16"/>
      <c r="J49" s="91">
        <f t="shared" si="1"/>
        <v>0</v>
      </c>
      <c r="K49" s="111">
        <f t="shared" si="0"/>
        <v>0</v>
      </c>
    </row>
    <row r="50" spans="1:11" ht="15" thickBot="1" x14ac:dyDescent="0.35">
      <c r="A50" s="11"/>
      <c r="B50" s="12"/>
      <c r="C50" s="12"/>
      <c r="D50" s="12"/>
      <c r="E50" s="12"/>
      <c r="F50" s="12"/>
      <c r="G50" s="12"/>
      <c r="H50" s="12"/>
      <c r="I50" s="12"/>
      <c r="J50" s="89">
        <f t="shared" si="1"/>
        <v>0</v>
      </c>
      <c r="K50" s="111">
        <f t="shared" si="0"/>
        <v>0</v>
      </c>
    </row>
    <row r="51" spans="1:11" ht="15" thickBot="1" x14ac:dyDescent="0.35">
      <c r="A51" s="15"/>
      <c r="B51" s="16"/>
      <c r="C51" s="16"/>
      <c r="D51" s="16"/>
      <c r="E51" s="16"/>
      <c r="F51" s="16"/>
      <c r="G51" s="16"/>
      <c r="H51" s="16"/>
      <c r="I51" s="16"/>
      <c r="J51" s="91">
        <f t="shared" si="1"/>
        <v>0</v>
      </c>
      <c r="K51" s="111">
        <f t="shared" si="0"/>
        <v>0</v>
      </c>
    </row>
    <row r="52" spans="1:11" ht="15" thickBot="1" x14ac:dyDescent="0.35">
      <c r="A52" s="11"/>
      <c r="B52" s="12"/>
      <c r="C52" s="12"/>
      <c r="D52" s="12"/>
      <c r="E52" s="12"/>
      <c r="F52" s="12"/>
      <c r="G52" s="12"/>
      <c r="H52" s="12"/>
      <c r="I52" s="12"/>
      <c r="J52" s="89">
        <f t="shared" si="1"/>
        <v>0</v>
      </c>
      <c r="K52" s="111">
        <f t="shared" si="0"/>
        <v>0</v>
      </c>
    </row>
    <row r="53" spans="1:11" ht="15" thickBot="1" x14ac:dyDescent="0.35">
      <c r="A53" s="15"/>
      <c r="B53" s="16"/>
      <c r="C53" s="16"/>
      <c r="D53" s="16"/>
      <c r="E53" s="16"/>
      <c r="F53" s="16"/>
      <c r="G53" s="16"/>
      <c r="H53" s="16"/>
      <c r="I53" s="16"/>
      <c r="J53" s="91">
        <f t="shared" si="1"/>
        <v>0</v>
      </c>
      <c r="K53" s="111">
        <f t="shared" si="0"/>
        <v>0</v>
      </c>
    </row>
    <row r="54" spans="1:11" ht="15" thickBot="1" x14ac:dyDescent="0.35">
      <c r="A54" s="11"/>
      <c r="B54" s="12"/>
      <c r="C54" s="12"/>
      <c r="D54" s="12"/>
      <c r="E54" s="12"/>
      <c r="F54" s="12"/>
      <c r="G54" s="12"/>
      <c r="H54" s="12"/>
      <c r="I54" s="12"/>
      <c r="J54" s="89">
        <f t="shared" si="1"/>
        <v>0</v>
      </c>
      <c r="K54" s="111">
        <f t="shared" si="0"/>
        <v>0</v>
      </c>
    </row>
    <row r="55" spans="1:11" ht="15" thickBot="1" x14ac:dyDescent="0.35">
      <c r="A55" s="15"/>
      <c r="B55" s="16"/>
      <c r="C55" s="16"/>
      <c r="D55" s="16"/>
      <c r="E55" s="16"/>
      <c r="F55" s="16"/>
      <c r="G55" s="16"/>
      <c r="H55" s="16"/>
      <c r="I55" s="16"/>
      <c r="J55" s="91">
        <f t="shared" si="1"/>
        <v>0</v>
      </c>
      <c r="K55" s="111">
        <f t="shared" si="0"/>
        <v>0</v>
      </c>
    </row>
    <row r="56" spans="1:11" ht="15" thickBot="1" x14ac:dyDescent="0.35">
      <c r="A56" s="11"/>
      <c r="B56" s="12"/>
      <c r="C56" s="12"/>
      <c r="D56" s="12"/>
      <c r="E56" s="12"/>
      <c r="F56" s="12"/>
      <c r="G56" s="12"/>
      <c r="H56" s="12"/>
      <c r="I56" s="12"/>
      <c r="J56" s="89">
        <f t="shared" si="1"/>
        <v>0</v>
      </c>
      <c r="K56" s="111">
        <f t="shared" si="0"/>
        <v>0</v>
      </c>
    </row>
    <row r="57" spans="1:11" ht="15" thickBot="1" x14ac:dyDescent="0.35">
      <c r="A57" s="15"/>
      <c r="B57" s="16"/>
      <c r="C57" s="16"/>
      <c r="D57" s="16"/>
      <c r="E57" s="16"/>
      <c r="F57" s="16"/>
      <c r="G57" s="16"/>
      <c r="H57" s="16"/>
      <c r="I57" s="16"/>
      <c r="J57" s="91">
        <f t="shared" si="1"/>
        <v>0</v>
      </c>
      <c r="K57" s="111">
        <f t="shared" si="0"/>
        <v>0</v>
      </c>
    </row>
    <row r="58" spans="1:11" ht="15" thickBot="1" x14ac:dyDescent="0.35">
      <c r="A58" s="11"/>
      <c r="B58" s="12"/>
      <c r="C58" s="12"/>
      <c r="D58" s="12"/>
      <c r="E58" s="12"/>
      <c r="F58" s="12"/>
      <c r="G58" s="12"/>
      <c r="H58" s="12"/>
      <c r="I58" s="12"/>
      <c r="J58" s="89">
        <f t="shared" si="1"/>
        <v>0</v>
      </c>
      <c r="K58" s="111">
        <f t="shared" si="0"/>
        <v>0</v>
      </c>
    </row>
    <row r="59" spans="1:11" ht="15" thickBot="1" x14ac:dyDescent="0.35">
      <c r="A59" s="15"/>
      <c r="B59" s="16"/>
      <c r="C59" s="16"/>
      <c r="D59" s="12"/>
      <c r="E59" s="16"/>
      <c r="F59" s="16"/>
      <c r="G59" s="16"/>
      <c r="H59" s="16"/>
      <c r="I59" s="16"/>
      <c r="J59" s="91">
        <f t="shared" si="1"/>
        <v>0</v>
      </c>
      <c r="K59" s="111">
        <f t="shared" si="0"/>
        <v>0</v>
      </c>
    </row>
    <row r="60" spans="1:11" ht="15" thickBot="1" x14ac:dyDescent="0.35">
      <c r="A60" s="11"/>
      <c r="B60" s="12"/>
      <c r="C60" s="12"/>
      <c r="D60" s="12"/>
      <c r="E60" s="12"/>
      <c r="F60" s="12"/>
      <c r="G60" s="12"/>
      <c r="H60" s="12"/>
      <c r="I60" s="12"/>
      <c r="J60" s="89">
        <f t="shared" si="1"/>
        <v>0</v>
      </c>
      <c r="K60" s="111">
        <f t="shared" si="0"/>
        <v>0</v>
      </c>
    </row>
    <row r="61" spans="1:11" ht="15" thickBot="1" x14ac:dyDescent="0.35">
      <c r="A61" s="15"/>
      <c r="B61" s="16"/>
      <c r="C61" s="16"/>
      <c r="D61" s="12"/>
      <c r="E61" s="16"/>
      <c r="F61" s="16"/>
      <c r="G61" s="16"/>
      <c r="H61" s="16"/>
      <c r="I61" s="16"/>
      <c r="J61" s="91">
        <f t="shared" si="1"/>
        <v>0</v>
      </c>
      <c r="K61" s="111">
        <f t="shared" si="0"/>
        <v>0</v>
      </c>
    </row>
    <row r="62" spans="1:11" ht="15" thickBot="1" x14ac:dyDescent="0.35">
      <c r="A62" s="11"/>
      <c r="B62" s="12"/>
      <c r="C62" s="12"/>
      <c r="D62" s="12"/>
      <c r="E62" s="12"/>
      <c r="F62" s="12"/>
      <c r="G62" s="12"/>
      <c r="H62" s="12"/>
      <c r="I62" s="12"/>
      <c r="J62" s="89">
        <f t="shared" si="1"/>
        <v>0</v>
      </c>
      <c r="K62" s="111">
        <f t="shared" si="0"/>
        <v>0</v>
      </c>
    </row>
    <row r="63" spans="1:11" ht="15" thickBot="1" x14ac:dyDescent="0.35">
      <c r="A63" s="15"/>
      <c r="B63" s="16"/>
      <c r="C63" s="16"/>
      <c r="D63" s="12"/>
      <c r="E63" s="16"/>
      <c r="F63" s="16"/>
      <c r="G63" s="16"/>
      <c r="H63" s="16"/>
      <c r="I63" s="16"/>
      <c r="J63" s="91">
        <f t="shared" si="1"/>
        <v>0</v>
      </c>
      <c r="K63" s="111">
        <f t="shared" si="0"/>
        <v>0</v>
      </c>
    </row>
    <row r="64" spans="1:11" ht="15" thickBot="1" x14ac:dyDescent="0.35">
      <c r="A64" s="11"/>
      <c r="B64" s="12"/>
      <c r="C64" s="12"/>
      <c r="D64" s="12"/>
      <c r="E64" s="12"/>
      <c r="F64" s="12"/>
      <c r="G64" s="12"/>
      <c r="H64" s="12"/>
      <c r="I64" s="12"/>
      <c r="J64" s="89">
        <f t="shared" si="1"/>
        <v>0</v>
      </c>
      <c r="K64" s="111">
        <f t="shared" si="0"/>
        <v>0</v>
      </c>
    </row>
    <row r="65" spans="1:12" ht="15" thickBot="1" x14ac:dyDescent="0.35">
      <c r="A65" s="15"/>
      <c r="B65" s="16"/>
      <c r="C65" s="16"/>
      <c r="D65" s="12"/>
      <c r="E65" s="16"/>
      <c r="F65" s="16"/>
      <c r="G65" s="16"/>
      <c r="H65" s="16"/>
      <c r="I65" s="16"/>
      <c r="J65" s="91">
        <f t="shared" si="1"/>
        <v>0</v>
      </c>
      <c r="K65" s="111">
        <f t="shared" si="0"/>
        <v>0</v>
      </c>
    </row>
    <row r="66" spans="1:12" ht="15" thickBot="1" x14ac:dyDescent="0.35">
      <c r="A66" s="11"/>
      <c r="B66" s="12"/>
      <c r="C66" s="12"/>
      <c r="D66" s="12"/>
      <c r="E66" s="12"/>
      <c r="F66" s="12"/>
      <c r="G66" s="12"/>
      <c r="H66" s="12"/>
      <c r="I66" s="12"/>
      <c r="J66" s="89">
        <f t="shared" si="1"/>
        <v>0</v>
      </c>
      <c r="K66" s="111">
        <f t="shared" si="0"/>
        <v>0</v>
      </c>
    </row>
    <row r="67" spans="1:12" ht="15" thickBot="1" x14ac:dyDescent="0.35">
      <c r="A67" s="15"/>
      <c r="B67" s="16"/>
      <c r="C67" s="16"/>
      <c r="D67" s="12"/>
      <c r="E67" s="16"/>
      <c r="F67" s="16"/>
      <c r="G67" s="16"/>
      <c r="H67" s="16"/>
      <c r="I67" s="16"/>
      <c r="J67" s="91">
        <f t="shared" si="1"/>
        <v>0</v>
      </c>
      <c r="K67" s="111">
        <f t="shared" si="0"/>
        <v>0</v>
      </c>
    </row>
    <row r="68" spans="1:12" ht="15" thickBot="1" x14ac:dyDescent="0.35">
      <c r="A68" s="11"/>
      <c r="B68" s="12"/>
      <c r="C68" s="12"/>
      <c r="D68" s="12"/>
      <c r="E68" s="12"/>
      <c r="F68" s="12"/>
      <c r="G68" s="12"/>
      <c r="H68" s="12"/>
      <c r="I68" s="12"/>
      <c r="J68" s="89">
        <f t="shared" si="1"/>
        <v>0</v>
      </c>
      <c r="K68" s="111">
        <f t="shared" si="0"/>
        <v>0</v>
      </c>
    </row>
    <row r="69" spans="1:12" ht="15" thickBot="1" x14ac:dyDescent="0.35">
      <c r="A69" s="15"/>
      <c r="B69" s="16"/>
      <c r="C69" s="16"/>
      <c r="D69" s="12"/>
      <c r="E69" s="16"/>
      <c r="F69" s="16"/>
      <c r="G69" s="16"/>
      <c r="H69" s="16"/>
      <c r="I69" s="16"/>
      <c r="J69" s="91">
        <f t="shared" si="1"/>
        <v>0</v>
      </c>
      <c r="K69" s="111">
        <f t="shared" si="0"/>
        <v>0</v>
      </c>
    </row>
    <row r="70" spans="1:12" ht="15" thickBot="1" x14ac:dyDescent="0.35">
      <c r="A70" s="11"/>
      <c r="B70" s="12"/>
      <c r="C70" s="12"/>
      <c r="D70" s="12"/>
      <c r="E70" s="12"/>
      <c r="F70" s="12"/>
      <c r="G70" s="12"/>
      <c r="H70" s="12"/>
      <c r="I70" s="12"/>
      <c r="J70" s="89">
        <f t="shared" si="1"/>
        <v>0</v>
      </c>
      <c r="K70" s="111">
        <f t="shared" si="0"/>
        <v>0</v>
      </c>
    </row>
    <row r="71" spans="1:12" ht="15" thickBot="1" x14ac:dyDescent="0.35">
      <c r="A71" s="15"/>
      <c r="B71" s="16"/>
      <c r="C71" s="16"/>
      <c r="D71" s="12"/>
      <c r="E71" s="16"/>
      <c r="F71" s="16"/>
      <c r="G71" s="16"/>
      <c r="H71" s="16"/>
      <c r="I71" s="16"/>
      <c r="J71" s="91">
        <f t="shared" si="1"/>
        <v>0</v>
      </c>
      <c r="K71" s="111">
        <f t="shared" si="0"/>
        <v>0</v>
      </c>
    </row>
    <row r="72" spans="1:12" ht="15" thickBot="1" x14ac:dyDescent="0.35">
      <c r="A72" s="11"/>
      <c r="B72" s="12"/>
      <c r="C72" s="12"/>
      <c r="D72" s="12"/>
      <c r="E72" s="12"/>
      <c r="F72" s="12"/>
      <c r="G72" s="12"/>
      <c r="H72" s="12"/>
      <c r="I72" s="12"/>
      <c r="J72" s="89">
        <f t="shared" si="1"/>
        <v>0</v>
      </c>
      <c r="K72" s="111">
        <f t="shared" si="0"/>
        <v>0</v>
      </c>
    </row>
    <row r="73" spans="1:12" ht="15" thickBot="1" x14ac:dyDescent="0.35">
      <c r="A73" s="15"/>
      <c r="B73" s="16"/>
      <c r="C73" s="16"/>
      <c r="D73" s="12"/>
      <c r="E73" s="16"/>
      <c r="F73" s="16"/>
      <c r="G73" s="16"/>
      <c r="H73" s="16"/>
      <c r="I73" s="16"/>
      <c r="J73" s="91">
        <f t="shared" si="1"/>
        <v>0</v>
      </c>
      <c r="K73" s="111">
        <f t="shared" si="0"/>
        <v>0</v>
      </c>
    </row>
    <row r="74" spans="1:12" ht="15" thickBot="1" x14ac:dyDescent="0.35">
      <c r="A74" s="18"/>
      <c r="B74" s="19"/>
      <c r="C74" s="19"/>
      <c r="D74" s="12"/>
      <c r="E74" s="19"/>
      <c r="F74" s="19"/>
      <c r="G74" s="19"/>
      <c r="H74" s="19"/>
      <c r="I74" s="19"/>
      <c r="J74" s="89">
        <f t="shared" si="1"/>
        <v>0</v>
      </c>
      <c r="K74" s="111">
        <f t="shared" si="0"/>
        <v>0</v>
      </c>
    </row>
    <row r="75" spans="1:12" ht="18.600000000000001" thickBot="1" x14ac:dyDescent="0.45">
      <c r="A75" s="20"/>
      <c r="B75" s="21"/>
      <c r="C75" s="21"/>
      <c r="D75" s="21"/>
      <c r="E75" s="21"/>
      <c r="F75" s="21"/>
      <c r="G75" s="95" t="s">
        <v>37</v>
      </c>
      <c r="H75" s="94"/>
      <c r="I75" s="96">
        <f>SUM(I14:I74)</f>
        <v>0</v>
      </c>
      <c r="J75" s="96">
        <f t="shared" ref="J75:K75" si="4">SUM(J14:J74)</f>
        <v>0</v>
      </c>
      <c r="K75" s="113">
        <f t="shared" si="4"/>
        <v>0</v>
      </c>
    </row>
    <row r="76" spans="1:12" x14ac:dyDescent="0.3">
      <c r="A76" s="22"/>
      <c r="B76" s="1" t="s">
        <v>0</v>
      </c>
      <c r="C76" s="1"/>
      <c r="D76" s="1"/>
      <c r="E76" s="1"/>
      <c r="F76" s="1"/>
      <c r="G76" s="1"/>
      <c r="H76" s="1"/>
      <c r="K76" s="148"/>
      <c r="L76" s="148"/>
    </row>
    <row r="77" spans="1:12" x14ac:dyDescent="0.3">
      <c r="A77" s="22"/>
      <c r="B77" s="1" t="s">
        <v>1</v>
      </c>
      <c r="C77" s="1"/>
      <c r="D77" s="1"/>
      <c r="E77" s="1"/>
      <c r="F77" s="1"/>
      <c r="G77" s="1"/>
      <c r="H77" s="1"/>
      <c r="K77" s="148"/>
      <c r="L77" s="148"/>
    </row>
    <row r="78" spans="1:12" ht="30" customHeight="1" x14ac:dyDescent="0.3">
      <c r="A78" s="22"/>
      <c r="B78" s="1"/>
      <c r="C78" s="23" t="s">
        <v>18</v>
      </c>
      <c r="D78" s="23"/>
      <c r="E78" s="23"/>
      <c r="F78" s="147" t="str">
        <f>E4</f>
        <v>(Individual's Name)</v>
      </c>
      <c r="G78" s="147"/>
      <c r="H78" s="147"/>
      <c r="I78" s="24"/>
      <c r="K78" s="148"/>
      <c r="L78" s="148"/>
    </row>
    <row r="79" spans="1:12" x14ac:dyDescent="0.3">
      <c r="A79" s="22"/>
      <c r="B79" s="1"/>
      <c r="C79" s="23"/>
      <c r="D79" s="23"/>
      <c r="E79" s="23"/>
      <c r="F79" s="25" t="s">
        <v>38</v>
      </c>
      <c r="G79" s="26"/>
      <c r="H79" s="26"/>
      <c r="I79" s="24"/>
      <c r="K79" s="148"/>
      <c r="L79" s="148"/>
    </row>
    <row r="80" spans="1:12" ht="30" customHeight="1" x14ac:dyDescent="0.3">
      <c r="A80" s="22"/>
      <c r="B80" s="1"/>
      <c r="C80" s="23" t="s">
        <v>19</v>
      </c>
      <c r="D80" s="23"/>
      <c r="E80" s="23"/>
      <c r="F80" s="124"/>
      <c r="G80" s="124"/>
      <c r="H80" s="124"/>
      <c r="I80" s="24" t="s">
        <v>20</v>
      </c>
      <c r="K80" s="148"/>
      <c r="L80" s="148"/>
    </row>
    <row r="81" spans="1:12" x14ac:dyDescent="0.3">
      <c r="A81" s="22"/>
      <c r="C81" s="23"/>
      <c r="D81" s="23"/>
      <c r="E81" s="23"/>
      <c r="F81" s="26"/>
      <c r="G81" s="26"/>
      <c r="H81" s="26"/>
      <c r="I81" s="24"/>
      <c r="K81" s="148"/>
      <c r="L81" s="148"/>
    </row>
    <row r="82" spans="1:12" ht="30" customHeight="1" x14ac:dyDescent="0.3">
      <c r="A82" s="22"/>
      <c r="C82" s="23" t="s">
        <v>21</v>
      </c>
      <c r="D82" s="23"/>
      <c r="E82" s="23"/>
      <c r="F82" s="124"/>
      <c r="G82" s="124"/>
      <c r="H82" s="124"/>
      <c r="I82" s="24" t="s">
        <v>20</v>
      </c>
      <c r="K82" s="148"/>
      <c r="L82" s="148"/>
    </row>
    <row r="83" spans="1:12" x14ac:dyDescent="0.3">
      <c r="A83" s="22"/>
      <c r="K83" s="148"/>
      <c r="L83" s="148"/>
    </row>
    <row r="84" spans="1:12" x14ac:dyDescent="0.3">
      <c r="A84" s="22"/>
      <c r="K84" s="148"/>
      <c r="L84" s="148"/>
    </row>
    <row r="85" spans="1:12" x14ac:dyDescent="0.3">
      <c r="A85" s="22"/>
      <c r="K85" s="148"/>
      <c r="L85" s="148"/>
    </row>
    <row r="86" spans="1:12" x14ac:dyDescent="0.3">
      <c r="A86" s="22"/>
      <c r="K86" s="148"/>
      <c r="L86" s="148"/>
    </row>
    <row r="87" spans="1:12" x14ac:dyDescent="0.3">
      <c r="A87" s="22"/>
      <c r="K87" s="148"/>
      <c r="L87" s="148"/>
    </row>
    <row r="88" spans="1:12" x14ac:dyDescent="0.3">
      <c r="A88" s="22"/>
      <c r="K88" s="148"/>
      <c r="L88" s="148"/>
    </row>
    <row r="89" spans="1:12" x14ac:dyDescent="0.3">
      <c r="A89" s="22"/>
      <c r="K89" s="148"/>
      <c r="L89" s="148"/>
    </row>
    <row r="90" spans="1:12" x14ac:dyDescent="0.3">
      <c r="A90" s="22"/>
      <c r="K90" s="148"/>
      <c r="L90" s="148"/>
    </row>
    <row r="91" spans="1:12" x14ac:dyDescent="0.3">
      <c r="A91" s="22"/>
      <c r="K91" s="148"/>
      <c r="L91" s="148"/>
    </row>
    <row r="92" spans="1:12" x14ac:dyDescent="0.3">
      <c r="A92" s="22"/>
      <c r="K92" s="148"/>
      <c r="L92" s="148"/>
    </row>
    <row r="93" spans="1:12" x14ac:dyDescent="0.3">
      <c r="A93" s="22"/>
      <c r="K93" s="148"/>
      <c r="L93" s="148"/>
    </row>
    <row r="94" spans="1:12" x14ac:dyDescent="0.3">
      <c r="A94" s="22"/>
      <c r="K94" s="148"/>
      <c r="L94" s="148"/>
    </row>
    <row r="95" spans="1:12" x14ac:dyDescent="0.3">
      <c r="A95" s="22"/>
      <c r="K95" s="148"/>
      <c r="L95" s="148"/>
    </row>
    <row r="96" spans="1:12" x14ac:dyDescent="0.3">
      <c r="A96" s="22"/>
      <c r="K96" s="148"/>
      <c r="L96" s="148"/>
    </row>
    <row r="97" spans="1:12" x14ac:dyDescent="0.3">
      <c r="A97" s="22"/>
      <c r="K97" s="148"/>
      <c r="L97" s="148"/>
    </row>
    <row r="98" spans="1:12" x14ac:dyDescent="0.3">
      <c r="A98" s="22"/>
      <c r="K98" s="148"/>
      <c r="L98" s="148"/>
    </row>
    <row r="99" spans="1:12" x14ac:dyDescent="0.3">
      <c r="A99" s="148"/>
      <c r="B99" s="148"/>
      <c r="C99" s="148"/>
      <c r="D99" s="148"/>
      <c r="E99" s="148"/>
      <c r="F99" s="148"/>
      <c r="G99" s="148"/>
      <c r="H99" s="148"/>
      <c r="I99" s="148"/>
      <c r="J99" s="148"/>
      <c r="K99" s="148"/>
    </row>
  </sheetData>
  <sheetProtection algorithmName="SHA-512" hashValue="/pmQopVlXLirqXIIXeg9IJeGrhZT6Dy+yIewvuDFBOZIBKiuN4GRymku7ie5hBm7KDImccWdtb1nsjKAxuFCrA==" saltValue="/sxjiXXPDhg4KC0dVAJT1A==" spinCount="100000" sheet="1" objects="1" scenarios="1"/>
  <mergeCells count="10">
    <mergeCell ref="E1:K3"/>
    <mergeCell ref="E4:K6"/>
    <mergeCell ref="A11:B11"/>
    <mergeCell ref="F82:H82"/>
    <mergeCell ref="A9:B9"/>
    <mergeCell ref="A10:B10"/>
    <mergeCell ref="F10:G10"/>
    <mergeCell ref="A12:K12"/>
    <mergeCell ref="F78:H78"/>
    <mergeCell ref="F80:H80"/>
  </mergeCells>
  <conditionalFormatting sqref="A14:I74">
    <cfRule type="containsBlanks" dxfId="3" priority="1">
      <formula>LEN(TRIM(A14))=0</formula>
    </cfRule>
  </conditionalFormatting>
  <conditionalFormatting sqref="C1:D4">
    <cfRule type="containsBlanks" dxfId="2" priority="2">
      <formula>LEN(TRIM(C1))=0</formula>
    </cfRule>
  </conditionalFormatting>
  <dataValidations count="4">
    <dataValidation type="whole" allowBlank="1" showInputMessage="1" showErrorMessage="1" sqref="E14:F74" xr:uid="{83CF5A38-98C2-48DB-B25F-00A23A58D01A}">
      <formula1>0</formula1>
      <formula2>999999</formula2>
    </dataValidation>
    <dataValidation type="list" allowBlank="1" showInputMessage="1" showErrorMessage="1" sqref="G14:G74" xr:uid="{5BC81073-3D8E-429F-9ADD-86124815D9DA}">
      <formula1>"Business, Personal"</formula1>
    </dataValidation>
    <dataValidation type="list" allowBlank="1" showInputMessage="1" showErrorMessage="1" sqref="C4:D4" xr:uid="{B1AC1DB5-F5C9-4E7D-9433-AA2C29FB82A1}">
      <formula1>"Yes, No, N/A"</formula1>
    </dataValidation>
    <dataValidation type="list" allowBlank="1" showInputMessage="1" showErrorMessage="1" sqref="D14:D74" xr:uid="{98FFB2A5-7BCB-4248-B141-C115B65A459B}">
      <formula1>"Yes, No"</formula1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57699-6822-4EF2-A06B-451E1ABF597C}">
  <sheetPr>
    <tabColor theme="5" tint="0.59999389629810485"/>
  </sheetPr>
  <dimension ref="A1:DP99"/>
  <sheetViews>
    <sheetView tabSelected="1" topLeftCell="A9" zoomScaleNormal="100" workbookViewId="0">
      <selection activeCell="L11" sqref="L11"/>
    </sheetView>
  </sheetViews>
  <sheetFormatPr defaultRowHeight="14.4" x14ac:dyDescent="0.3"/>
  <cols>
    <col min="1" max="1" width="13.88671875" style="2" customWidth="1"/>
    <col min="2" max="2" width="37.5546875" style="2" customWidth="1"/>
    <col min="3" max="3" width="31.6640625" style="2" customWidth="1"/>
    <col min="4" max="4" width="10.5546875" style="2" customWidth="1"/>
    <col min="5" max="5" width="12.44140625" style="2" customWidth="1"/>
    <col min="6" max="6" width="12" style="2" customWidth="1"/>
    <col min="7" max="7" width="19.5546875" style="2" customWidth="1"/>
    <col min="8" max="8" width="37.44140625" style="2" customWidth="1"/>
    <col min="9" max="9" width="14.109375" style="2" customWidth="1"/>
    <col min="10" max="10" width="16.109375" style="2" customWidth="1"/>
    <col min="11" max="11" width="17.109375" style="2" customWidth="1"/>
    <col min="12" max="120" width="9.109375" style="2"/>
  </cols>
  <sheetData>
    <row r="1" spans="1:11" ht="16.5" customHeight="1" thickBot="1" x14ac:dyDescent="0.35">
      <c r="B1" s="76" t="s">
        <v>22</v>
      </c>
      <c r="C1" s="4"/>
      <c r="D1" s="5"/>
      <c r="E1" s="125" t="s">
        <v>39</v>
      </c>
      <c r="F1" s="125"/>
      <c r="G1" s="125"/>
      <c r="H1" s="125"/>
      <c r="I1" s="125"/>
      <c r="J1" s="125"/>
      <c r="K1" s="125"/>
    </row>
    <row r="2" spans="1:11" ht="16.5" customHeight="1" thickBot="1" x14ac:dyDescent="0.35">
      <c r="B2" s="77" t="s">
        <v>23</v>
      </c>
      <c r="C2" s="6"/>
      <c r="D2" s="5"/>
      <c r="E2" s="125"/>
      <c r="F2" s="125"/>
      <c r="G2" s="125"/>
      <c r="H2" s="125"/>
      <c r="I2" s="125"/>
      <c r="J2" s="125"/>
      <c r="K2" s="125"/>
    </row>
    <row r="3" spans="1:11" ht="16.5" customHeight="1" thickBot="1" x14ac:dyDescent="0.35">
      <c r="B3" s="77" t="s">
        <v>8</v>
      </c>
      <c r="C3" s="78">
        <f>'Insurance Policy Rate'!C11</f>
        <v>0</v>
      </c>
      <c r="D3" s="5"/>
      <c r="E3" s="125"/>
      <c r="F3" s="125"/>
      <c r="G3" s="125"/>
      <c r="H3" s="125"/>
      <c r="I3" s="125"/>
      <c r="J3" s="125"/>
      <c r="K3" s="125"/>
    </row>
    <row r="4" spans="1:11" ht="16.5" customHeight="1" thickBot="1" x14ac:dyDescent="0.35">
      <c r="B4" s="77" t="s">
        <v>24</v>
      </c>
      <c r="C4" s="6"/>
      <c r="D4" s="5"/>
      <c r="E4" s="126" t="s">
        <v>40</v>
      </c>
      <c r="F4" s="126"/>
      <c r="G4" s="126"/>
      <c r="H4" s="126"/>
      <c r="I4" s="126"/>
      <c r="J4" s="126"/>
      <c r="K4" s="126"/>
    </row>
    <row r="5" spans="1:11" ht="16.5" customHeight="1" thickBot="1" x14ac:dyDescent="0.35">
      <c r="B5" s="77" t="s">
        <v>25</v>
      </c>
      <c r="C5" s="78">
        <f>I75</f>
        <v>0</v>
      </c>
      <c r="D5" s="7"/>
      <c r="E5" s="126"/>
      <c r="F5" s="126"/>
      <c r="G5" s="126"/>
      <c r="H5" s="126"/>
      <c r="I5" s="126"/>
      <c r="J5" s="126"/>
      <c r="K5" s="126"/>
    </row>
    <row r="6" spans="1:11" ht="15.75" customHeight="1" thickBot="1" x14ac:dyDescent="0.35">
      <c r="A6" s="8"/>
      <c r="B6" s="80" t="s">
        <v>26</v>
      </c>
      <c r="C6" s="81" t="e">
        <f>J75/I75</f>
        <v>#DIV/0!</v>
      </c>
      <c r="D6" s="9"/>
      <c r="E6" s="126"/>
      <c r="F6" s="126"/>
      <c r="G6" s="126"/>
      <c r="H6" s="126"/>
      <c r="I6" s="126"/>
      <c r="J6" s="126"/>
      <c r="K6" s="126"/>
    </row>
    <row r="7" spans="1:11" ht="15" customHeight="1" x14ac:dyDescent="0.3">
      <c r="A7" s="65" t="s">
        <v>27</v>
      </c>
      <c r="B7" s="79"/>
      <c r="C7" s="79"/>
      <c r="D7" s="79"/>
      <c r="E7" s="82"/>
      <c r="F7" s="82"/>
      <c r="G7" s="82"/>
      <c r="H7" s="82"/>
      <c r="I7" s="82"/>
      <c r="J7" s="82"/>
      <c r="K7" s="82"/>
    </row>
    <row r="8" spans="1:11" ht="15" customHeight="1" x14ac:dyDescent="0.3">
      <c r="A8" s="65" t="s">
        <v>41</v>
      </c>
      <c r="B8" s="79"/>
      <c r="C8" s="79"/>
      <c r="D8" s="79"/>
      <c r="E8" s="82"/>
      <c r="F8" s="82"/>
      <c r="G8" s="82"/>
      <c r="H8" s="82"/>
      <c r="I8" s="82"/>
      <c r="J8" s="82"/>
      <c r="K8" s="82"/>
    </row>
    <row r="9" spans="1:11" ht="35.25" customHeight="1" x14ac:dyDescent="0.3">
      <c r="A9" s="144" t="s">
        <v>28</v>
      </c>
      <c r="B9" s="144"/>
      <c r="C9" s="83">
        <f>September!C11-'Insurance Policy Rate'!E8</f>
        <v>0.53500000000000003</v>
      </c>
      <c r="D9" s="83"/>
      <c r="E9" s="79"/>
      <c r="F9" s="79"/>
      <c r="G9" s="79"/>
      <c r="H9" s="79"/>
      <c r="I9" s="79"/>
      <c r="J9" s="79"/>
      <c r="K9" s="79"/>
    </row>
    <row r="10" spans="1:11" ht="41.25" customHeight="1" x14ac:dyDescent="0.3">
      <c r="A10" s="144" t="s">
        <v>29</v>
      </c>
      <c r="B10" s="144"/>
      <c r="C10" s="83">
        <f>C11-'Insurance Policy Rate'!E6</f>
        <v>0.54500000000000004</v>
      </c>
      <c r="D10" s="83"/>
      <c r="E10" s="79"/>
      <c r="F10" s="145" t="s">
        <v>42</v>
      </c>
      <c r="G10" s="145"/>
      <c r="H10" s="114">
        <f>J75+July!H10</f>
        <v>0</v>
      </c>
      <c r="I10" s="79"/>
      <c r="J10" s="79"/>
      <c r="K10" s="79"/>
    </row>
    <row r="11" spans="1:11" x14ac:dyDescent="0.3">
      <c r="A11" s="143" t="s">
        <v>16</v>
      </c>
      <c r="B11" s="143"/>
      <c r="C11" s="83">
        <f>'Insurance Policy Rate'!E9</f>
        <v>0.65500000000000003</v>
      </c>
      <c r="D11" s="83"/>
      <c r="E11" s="79"/>
      <c r="F11" s="79"/>
      <c r="G11" s="79"/>
      <c r="H11" s="79"/>
      <c r="I11" s="79"/>
      <c r="J11" s="79"/>
      <c r="K11" s="79"/>
    </row>
    <row r="12" spans="1:11" ht="24.75" customHeight="1" thickBot="1" x14ac:dyDescent="0.45">
      <c r="A12" s="146" t="s">
        <v>56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</row>
    <row r="13" spans="1:11" ht="43.8" customHeight="1" thickBot="1" x14ac:dyDescent="0.35">
      <c r="A13" s="84" t="s">
        <v>31</v>
      </c>
      <c r="B13" s="85" t="s">
        <v>32</v>
      </c>
      <c r="C13" s="85" t="s">
        <v>33</v>
      </c>
      <c r="D13" s="85" t="s">
        <v>58</v>
      </c>
      <c r="E13" s="85" t="s">
        <v>43</v>
      </c>
      <c r="F13" s="85" t="s">
        <v>44</v>
      </c>
      <c r="G13" s="85" t="s">
        <v>57</v>
      </c>
      <c r="H13" s="85" t="s">
        <v>34</v>
      </c>
      <c r="I13" s="85" t="s">
        <v>67</v>
      </c>
      <c r="J13" s="85" t="s">
        <v>35</v>
      </c>
      <c r="K13" s="86" t="s">
        <v>36</v>
      </c>
    </row>
    <row r="14" spans="1:11" ht="15" thickBot="1" x14ac:dyDescent="0.35">
      <c r="A14" s="11"/>
      <c r="B14" s="12"/>
      <c r="C14" s="12"/>
      <c r="D14" s="12"/>
      <c r="E14" s="13"/>
      <c r="F14" s="13"/>
      <c r="G14" s="12"/>
      <c r="H14" s="12"/>
      <c r="I14" s="14"/>
      <c r="J14" s="89">
        <f>IF(G14="Business",I14,)</f>
        <v>0</v>
      </c>
      <c r="K14" s="111">
        <f>IF($C$4="Yes",J14*$C$10,IF($C$3="No",J14*$C$9,IF($C$3="N/A",J14*$C$11,0)))</f>
        <v>0</v>
      </c>
    </row>
    <row r="15" spans="1:11" ht="15" thickBot="1" x14ac:dyDescent="0.35">
      <c r="A15" s="15"/>
      <c r="B15" s="16"/>
      <c r="C15" s="16"/>
      <c r="D15" s="16"/>
      <c r="E15" s="16"/>
      <c r="F15" s="16"/>
      <c r="G15" s="16"/>
      <c r="H15" s="16"/>
      <c r="I15" s="17"/>
      <c r="J15" s="91">
        <f>IF(G15="Business",I15,)</f>
        <v>0</v>
      </c>
      <c r="K15" s="111">
        <f t="shared" ref="K15:K74" si="0">IF($C$4="Yes",J15*$C$10,IF($C$3="No",J15*$C$9,IF($C$3="N/A",J15*$C$11,0)))</f>
        <v>0</v>
      </c>
    </row>
    <row r="16" spans="1:11" ht="15" thickBot="1" x14ac:dyDescent="0.35">
      <c r="A16" s="11"/>
      <c r="B16" s="12"/>
      <c r="C16" s="12"/>
      <c r="D16" s="12"/>
      <c r="E16" s="12"/>
      <c r="F16" s="12"/>
      <c r="G16" s="12"/>
      <c r="H16" s="12"/>
      <c r="I16" s="12"/>
      <c r="J16" s="89">
        <f t="shared" ref="J16:J74" si="1">IF(G16="Business",I16,)</f>
        <v>0</v>
      </c>
      <c r="K16" s="111">
        <f t="shared" si="0"/>
        <v>0</v>
      </c>
    </row>
    <row r="17" spans="1:11" ht="15" thickBot="1" x14ac:dyDescent="0.35">
      <c r="A17" s="11"/>
      <c r="B17" s="12"/>
      <c r="C17" s="12"/>
      <c r="D17" s="12"/>
      <c r="E17" s="12"/>
      <c r="F17" s="12"/>
      <c r="G17" s="12"/>
      <c r="H17" s="12"/>
      <c r="I17" s="12"/>
      <c r="J17" s="89">
        <f t="shared" ref="J17:J46" si="2">IF(G17="Business",I17,)</f>
        <v>0</v>
      </c>
      <c r="K17" s="111">
        <f t="shared" ref="K17:K46" si="3">IF($C$4="Yes",J17*$C$10,IF($C$3="No",J17*$C$9,IF($C$3="N/A",J17*$C$11,0)))</f>
        <v>0</v>
      </c>
    </row>
    <row r="18" spans="1:11" ht="15" thickBot="1" x14ac:dyDescent="0.35">
      <c r="A18" s="11"/>
      <c r="B18" s="12"/>
      <c r="C18" s="12"/>
      <c r="D18" s="12"/>
      <c r="E18" s="12"/>
      <c r="F18" s="12"/>
      <c r="G18" s="12"/>
      <c r="H18" s="12"/>
      <c r="I18" s="12"/>
      <c r="J18" s="89">
        <f t="shared" si="2"/>
        <v>0</v>
      </c>
      <c r="K18" s="111">
        <f t="shared" si="3"/>
        <v>0</v>
      </c>
    </row>
    <row r="19" spans="1:11" ht="15" thickBot="1" x14ac:dyDescent="0.35">
      <c r="A19" s="11"/>
      <c r="B19" s="12"/>
      <c r="C19" s="12"/>
      <c r="D19" s="12"/>
      <c r="E19" s="12"/>
      <c r="F19" s="12"/>
      <c r="G19" s="12"/>
      <c r="H19" s="12"/>
      <c r="I19" s="12"/>
      <c r="J19" s="89">
        <f t="shared" si="2"/>
        <v>0</v>
      </c>
      <c r="K19" s="111">
        <f t="shared" si="3"/>
        <v>0</v>
      </c>
    </row>
    <row r="20" spans="1:11" ht="15" thickBot="1" x14ac:dyDescent="0.35">
      <c r="A20" s="11"/>
      <c r="B20" s="12"/>
      <c r="C20" s="12"/>
      <c r="D20" s="12"/>
      <c r="E20" s="12"/>
      <c r="F20" s="12"/>
      <c r="G20" s="12"/>
      <c r="H20" s="12"/>
      <c r="I20" s="12"/>
      <c r="J20" s="89">
        <f t="shared" si="2"/>
        <v>0</v>
      </c>
      <c r="K20" s="111">
        <f t="shared" si="3"/>
        <v>0</v>
      </c>
    </row>
    <row r="21" spans="1:11" ht="15" thickBot="1" x14ac:dyDescent="0.35">
      <c r="A21" s="11"/>
      <c r="B21" s="12"/>
      <c r="C21" s="12"/>
      <c r="D21" s="12"/>
      <c r="E21" s="12"/>
      <c r="F21" s="12"/>
      <c r="G21" s="12"/>
      <c r="H21" s="12"/>
      <c r="I21" s="12"/>
      <c r="J21" s="89">
        <f t="shared" si="2"/>
        <v>0</v>
      </c>
      <c r="K21" s="111">
        <f t="shared" si="3"/>
        <v>0</v>
      </c>
    </row>
    <row r="22" spans="1:11" ht="15" thickBot="1" x14ac:dyDescent="0.35">
      <c r="A22" s="11"/>
      <c r="B22" s="12"/>
      <c r="C22" s="12"/>
      <c r="D22" s="12"/>
      <c r="E22" s="12"/>
      <c r="F22" s="12"/>
      <c r="G22" s="12"/>
      <c r="H22" s="12"/>
      <c r="I22" s="12"/>
      <c r="J22" s="89">
        <f t="shared" si="2"/>
        <v>0</v>
      </c>
      <c r="K22" s="111">
        <f t="shared" si="3"/>
        <v>0</v>
      </c>
    </row>
    <row r="23" spans="1:11" ht="15" thickBot="1" x14ac:dyDescent="0.35">
      <c r="A23" s="11"/>
      <c r="B23" s="12"/>
      <c r="C23" s="12"/>
      <c r="D23" s="12"/>
      <c r="E23" s="12"/>
      <c r="F23" s="12"/>
      <c r="G23" s="12"/>
      <c r="H23" s="12"/>
      <c r="I23" s="12"/>
      <c r="J23" s="89">
        <f t="shared" si="2"/>
        <v>0</v>
      </c>
      <c r="K23" s="111">
        <f t="shared" si="3"/>
        <v>0</v>
      </c>
    </row>
    <row r="24" spans="1:11" ht="15" thickBot="1" x14ac:dyDescent="0.35">
      <c r="A24" s="11"/>
      <c r="B24" s="12"/>
      <c r="C24" s="12"/>
      <c r="D24" s="12"/>
      <c r="E24" s="12"/>
      <c r="F24" s="12"/>
      <c r="G24" s="12"/>
      <c r="H24" s="12"/>
      <c r="I24" s="12"/>
      <c r="J24" s="89">
        <f t="shared" si="2"/>
        <v>0</v>
      </c>
      <c r="K24" s="111">
        <f t="shared" si="3"/>
        <v>0</v>
      </c>
    </row>
    <row r="25" spans="1:11" ht="15" thickBot="1" x14ac:dyDescent="0.35">
      <c r="A25" s="11"/>
      <c r="B25" s="12"/>
      <c r="C25" s="12"/>
      <c r="D25" s="12"/>
      <c r="E25" s="12"/>
      <c r="F25" s="12"/>
      <c r="G25" s="12"/>
      <c r="H25" s="12"/>
      <c r="I25" s="12"/>
      <c r="J25" s="89">
        <f t="shared" si="2"/>
        <v>0</v>
      </c>
      <c r="K25" s="111">
        <f t="shared" si="3"/>
        <v>0</v>
      </c>
    </row>
    <row r="26" spans="1:11" ht="15" thickBot="1" x14ac:dyDescent="0.35">
      <c r="A26" s="11"/>
      <c r="B26" s="12"/>
      <c r="C26" s="12"/>
      <c r="D26" s="12"/>
      <c r="E26" s="12"/>
      <c r="F26" s="12"/>
      <c r="G26" s="12"/>
      <c r="H26" s="12"/>
      <c r="I26" s="12"/>
      <c r="J26" s="89">
        <f t="shared" si="2"/>
        <v>0</v>
      </c>
      <c r="K26" s="111">
        <f t="shared" si="3"/>
        <v>0</v>
      </c>
    </row>
    <row r="27" spans="1:11" ht="15" thickBot="1" x14ac:dyDescent="0.35">
      <c r="A27" s="11"/>
      <c r="B27" s="12"/>
      <c r="C27" s="12"/>
      <c r="D27" s="12"/>
      <c r="E27" s="12"/>
      <c r="F27" s="12"/>
      <c r="G27" s="12"/>
      <c r="H27" s="12"/>
      <c r="I27" s="12"/>
      <c r="J27" s="89">
        <f t="shared" si="2"/>
        <v>0</v>
      </c>
      <c r="K27" s="111">
        <f t="shared" si="3"/>
        <v>0</v>
      </c>
    </row>
    <row r="28" spans="1:11" ht="15" thickBot="1" x14ac:dyDescent="0.35">
      <c r="A28" s="11"/>
      <c r="B28" s="12"/>
      <c r="C28" s="12"/>
      <c r="D28" s="12"/>
      <c r="E28" s="12"/>
      <c r="F28" s="12"/>
      <c r="G28" s="12"/>
      <c r="H28" s="12"/>
      <c r="I28" s="12"/>
      <c r="J28" s="89">
        <f t="shared" si="2"/>
        <v>0</v>
      </c>
      <c r="K28" s="111">
        <f t="shared" si="3"/>
        <v>0</v>
      </c>
    </row>
    <row r="29" spans="1:11" ht="15" thickBot="1" x14ac:dyDescent="0.35">
      <c r="A29" s="11"/>
      <c r="B29" s="12"/>
      <c r="C29" s="12"/>
      <c r="D29" s="12"/>
      <c r="E29" s="12"/>
      <c r="F29" s="12"/>
      <c r="G29" s="12"/>
      <c r="H29" s="12"/>
      <c r="I29" s="12"/>
      <c r="J29" s="89">
        <f t="shared" si="2"/>
        <v>0</v>
      </c>
      <c r="K29" s="111">
        <f t="shared" si="3"/>
        <v>0</v>
      </c>
    </row>
    <row r="30" spans="1:11" ht="15" thickBot="1" x14ac:dyDescent="0.35">
      <c r="A30" s="11"/>
      <c r="B30" s="12"/>
      <c r="C30" s="12"/>
      <c r="D30" s="12"/>
      <c r="E30" s="12"/>
      <c r="F30" s="12"/>
      <c r="G30" s="12"/>
      <c r="H30" s="12"/>
      <c r="I30" s="12"/>
      <c r="J30" s="89">
        <f t="shared" si="2"/>
        <v>0</v>
      </c>
      <c r="K30" s="111">
        <f t="shared" si="3"/>
        <v>0</v>
      </c>
    </row>
    <row r="31" spans="1:11" ht="15" thickBot="1" x14ac:dyDescent="0.35">
      <c r="A31" s="11"/>
      <c r="B31" s="12"/>
      <c r="C31" s="12"/>
      <c r="D31" s="12"/>
      <c r="E31" s="12"/>
      <c r="F31" s="12"/>
      <c r="G31" s="12"/>
      <c r="H31" s="12"/>
      <c r="I31" s="12"/>
      <c r="J31" s="89">
        <f t="shared" si="2"/>
        <v>0</v>
      </c>
      <c r="K31" s="111">
        <f t="shared" si="3"/>
        <v>0</v>
      </c>
    </row>
    <row r="32" spans="1:11" ht="15" thickBot="1" x14ac:dyDescent="0.35">
      <c r="A32" s="11"/>
      <c r="B32" s="12"/>
      <c r="C32" s="12"/>
      <c r="D32" s="12"/>
      <c r="E32" s="12"/>
      <c r="F32" s="12"/>
      <c r="G32" s="12"/>
      <c r="H32" s="12"/>
      <c r="I32" s="12"/>
      <c r="J32" s="89">
        <f t="shared" si="2"/>
        <v>0</v>
      </c>
      <c r="K32" s="111">
        <f t="shared" si="3"/>
        <v>0</v>
      </c>
    </row>
    <row r="33" spans="1:11" ht="15" thickBot="1" x14ac:dyDescent="0.35">
      <c r="A33" s="11"/>
      <c r="B33" s="12"/>
      <c r="C33" s="12"/>
      <c r="D33" s="12"/>
      <c r="E33" s="12"/>
      <c r="F33" s="12"/>
      <c r="G33" s="12"/>
      <c r="H33" s="12"/>
      <c r="I33" s="12"/>
      <c r="J33" s="89">
        <f t="shared" si="2"/>
        <v>0</v>
      </c>
      <c r="K33" s="111">
        <f t="shared" si="3"/>
        <v>0</v>
      </c>
    </row>
    <row r="34" spans="1:11" ht="15" thickBot="1" x14ac:dyDescent="0.35">
      <c r="A34" s="11"/>
      <c r="B34" s="12"/>
      <c r="C34" s="12"/>
      <c r="D34" s="12"/>
      <c r="E34" s="12"/>
      <c r="F34" s="12"/>
      <c r="G34" s="12"/>
      <c r="H34" s="12"/>
      <c r="I34" s="12"/>
      <c r="J34" s="89">
        <f t="shared" si="2"/>
        <v>0</v>
      </c>
      <c r="K34" s="111">
        <f t="shared" si="3"/>
        <v>0</v>
      </c>
    </row>
    <row r="35" spans="1:11" ht="15" thickBot="1" x14ac:dyDescent="0.35">
      <c r="A35" s="11"/>
      <c r="B35" s="12"/>
      <c r="C35" s="12"/>
      <c r="D35" s="12"/>
      <c r="E35" s="12"/>
      <c r="F35" s="12"/>
      <c r="G35" s="12"/>
      <c r="H35" s="12"/>
      <c r="I35" s="12"/>
      <c r="J35" s="89">
        <f t="shared" si="2"/>
        <v>0</v>
      </c>
      <c r="K35" s="111">
        <f t="shared" si="3"/>
        <v>0</v>
      </c>
    </row>
    <row r="36" spans="1:11" ht="15" thickBot="1" x14ac:dyDescent="0.35">
      <c r="A36" s="11"/>
      <c r="B36" s="12"/>
      <c r="C36" s="12"/>
      <c r="D36" s="12"/>
      <c r="E36" s="12"/>
      <c r="F36" s="12"/>
      <c r="G36" s="12"/>
      <c r="H36" s="12"/>
      <c r="I36" s="12"/>
      <c r="J36" s="89">
        <f t="shared" si="2"/>
        <v>0</v>
      </c>
      <c r="K36" s="111">
        <f t="shared" si="3"/>
        <v>0</v>
      </c>
    </row>
    <row r="37" spans="1:11" ht="15" thickBot="1" x14ac:dyDescent="0.35">
      <c r="A37" s="11"/>
      <c r="B37" s="12"/>
      <c r="C37" s="12"/>
      <c r="D37" s="12"/>
      <c r="E37" s="12"/>
      <c r="F37" s="12"/>
      <c r="G37" s="12"/>
      <c r="H37" s="12"/>
      <c r="I37" s="12"/>
      <c r="J37" s="89">
        <f t="shared" si="2"/>
        <v>0</v>
      </c>
      <c r="K37" s="111">
        <f t="shared" si="3"/>
        <v>0</v>
      </c>
    </row>
    <row r="38" spans="1:11" ht="15" thickBot="1" x14ac:dyDescent="0.35">
      <c r="A38" s="11"/>
      <c r="B38" s="12"/>
      <c r="C38" s="12"/>
      <c r="D38" s="12"/>
      <c r="E38" s="12"/>
      <c r="F38" s="12"/>
      <c r="G38" s="12"/>
      <c r="H38" s="12"/>
      <c r="I38" s="12"/>
      <c r="J38" s="89">
        <f t="shared" si="2"/>
        <v>0</v>
      </c>
      <c r="K38" s="111">
        <f t="shared" si="3"/>
        <v>0</v>
      </c>
    </row>
    <row r="39" spans="1:11" ht="15" thickBot="1" x14ac:dyDescent="0.35">
      <c r="A39" s="11"/>
      <c r="B39" s="12"/>
      <c r="C39" s="12"/>
      <c r="D39" s="12"/>
      <c r="E39" s="12"/>
      <c r="F39" s="12"/>
      <c r="G39" s="12"/>
      <c r="H39" s="12"/>
      <c r="I39" s="12"/>
      <c r="J39" s="89">
        <f t="shared" si="2"/>
        <v>0</v>
      </c>
      <c r="K39" s="111">
        <f t="shared" si="3"/>
        <v>0</v>
      </c>
    </row>
    <row r="40" spans="1:11" ht="15" thickBot="1" x14ac:dyDescent="0.35">
      <c r="A40" s="11"/>
      <c r="B40" s="12"/>
      <c r="C40" s="12"/>
      <c r="D40" s="12"/>
      <c r="E40" s="12"/>
      <c r="F40" s="12"/>
      <c r="G40" s="12"/>
      <c r="H40" s="12"/>
      <c r="I40" s="12"/>
      <c r="J40" s="89">
        <f t="shared" si="2"/>
        <v>0</v>
      </c>
      <c r="K40" s="111">
        <f t="shared" si="3"/>
        <v>0</v>
      </c>
    </row>
    <row r="41" spans="1:11" ht="15" thickBot="1" x14ac:dyDescent="0.35">
      <c r="A41" s="11"/>
      <c r="B41" s="12"/>
      <c r="C41" s="12"/>
      <c r="D41" s="12"/>
      <c r="E41" s="12"/>
      <c r="F41" s="12"/>
      <c r="G41" s="12"/>
      <c r="H41" s="12"/>
      <c r="I41" s="12"/>
      <c r="J41" s="89">
        <f t="shared" si="2"/>
        <v>0</v>
      </c>
      <c r="K41" s="111">
        <f t="shared" si="3"/>
        <v>0</v>
      </c>
    </row>
    <row r="42" spans="1:11" ht="15" thickBot="1" x14ac:dyDescent="0.35">
      <c r="A42" s="11"/>
      <c r="B42" s="12"/>
      <c r="C42" s="12"/>
      <c r="D42" s="12"/>
      <c r="E42" s="12"/>
      <c r="F42" s="12"/>
      <c r="G42" s="12"/>
      <c r="H42" s="12"/>
      <c r="I42" s="12"/>
      <c r="J42" s="89">
        <f t="shared" si="2"/>
        <v>0</v>
      </c>
      <c r="K42" s="111">
        <f t="shared" si="3"/>
        <v>0</v>
      </c>
    </row>
    <row r="43" spans="1:11" ht="15" thickBot="1" x14ac:dyDescent="0.35">
      <c r="A43" s="11"/>
      <c r="B43" s="12"/>
      <c r="C43" s="12"/>
      <c r="D43" s="12"/>
      <c r="E43" s="12"/>
      <c r="F43" s="12"/>
      <c r="G43" s="12"/>
      <c r="H43" s="12"/>
      <c r="I43" s="12"/>
      <c r="J43" s="89">
        <f t="shared" si="2"/>
        <v>0</v>
      </c>
      <c r="K43" s="111">
        <f t="shared" si="3"/>
        <v>0</v>
      </c>
    </row>
    <row r="44" spans="1:11" ht="15" thickBot="1" x14ac:dyDescent="0.35">
      <c r="A44" s="11"/>
      <c r="B44" s="12"/>
      <c r="C44" s="12"/>
      <c r="D44" s="12"/>
      <c r="E44" s="12"/>
      <c r="F44" s="12"/>
      <c r="G44" s="12"/>
      <c r="H44" s="12"/>
      <c r="I44" s="12"/>
      <c r="J44" s="89">
        <f t="shared" si="2"/>
        <v>0</v>
      </c>
      <c r="K44" s="111">
        <f t="shared" si="3"/>
        <v>0</v>
      </c>
    </row>
    <row r="45" spans="1:11" ht="15" thickBot="1" x14ac:dyDescent="0.35">
      <c r="A45" s="11"/>
      <c r="B45" s="12"/>
      <c r="C45" s="12"/>
      <c r="D45" s="12"/>
      <c r="E45" s="12"/>
      <c r="F45" s="12"/>
      <c r="G45" s="12"/>
      <c r="H45" s="12"/>
      <c r="I45" s="12"/>
      <c r="J45" s="89">
        <f t="shared" si="2"/>
        <v>0</v>
      </c>
      <c r="K45" s="111">
        <f t="shared" si="3"/>
        <v>0</v>
      </c>
    </row>
    <row r="46" spans="1:11" ht="15" thickBot="1" x14ac:dyDescent="0.35">
      <c r="A46" s="11"/>
      <c r="B46" s="12"/>
      <c r="C46" s="12"/>
      <c r="D46" s="12"/>
      <c r="E46" s="12"/>
      <c r="F46" s="12"/>
      <c r="G46" s="12"/>
      <c r="H46" s="12"/>
      <c r="I46" s="12"/>
      <c r="J46" s="89">
        <f t="shared" si="2"/>
        <v>0</v>
      </c>
      <c r="K46" s="111">
        <f t="shared" si="3"/>
        <v>0</v>
      </c>
    </row>
    <row r="47" spans="1:11" ht="15" thickBot="1" x14ac:dyDescent="0.35">
      <c r="A47" s="15"/>
      <c r="B47" s="16"/>
      <c r="C47" s="16"/>
      <c r="D47" s="16"/>
      <c r="E47" s="16"/>
      <c r="F47" s="16"/>
      <c r="G47" s="16"/>
      <c r="H47" s="16"/>
      <c r="I47" s="16"/>
      <c r="J47" s="91">
        <f t="shared" si="1"/>
        <v>0</v>
      </c>
      <c r="K47" s="111">
        <f t="shared" si="0"/>
        <v>0</v>
      </c>
    </row>
    <row r="48" spans="1:11" ht="15" thickBot="1" x14ac:dyDescent="0.35">
      <c r="A48" s="11"/>
      <c r="B48" s="12"/>
      <c r="C48" s="12"/>
      <c r="D48" s="12"/>
      <c r="E48" s="12"/>
      <c r="F48" s="12"/>
      <c r="G48" s="12"/>
      <c r="H48" s="12"/>
      <c r="I48" s="12"/>
      <c r="J48" s="89">
        <f t="shared" si="1"/>
        <v>0</v>
      </c>
      <c r="K48" s="111">
        <f t="shared" si="0"/>
        <v>0</v>
      </c>
    </row>
    <row r="49" spans="1:11" ht="15" thickBot="1" x14ac:dyDescent="0.35">
      <c r="A49" s="15"/>
      <c r="B49" s="16"/>
      <c r="C49" s="16"/>
      <c r="D49" s="16"/>
      <c r="E49" s="16"/>
      <c r="F49" s="16"/>
      <c r="G49" s="16"/>
      <c r="H49" s="16"/>
      <c r="I49" s="16"/>
      <c r="J49" s="91">
        <f t="shared" si="1"/>
        <v>0</v>
      </c>
      <c r="K49" s="111">
        <f t="shared" si="0"/>
        <v>0</v>
      </c>
    </row>
    <row r="50" spans="1:11" ht="15" thickBot="1" x14ac:dyDescent="0.35">
      <c r="A50" s="11"/>
      <c r="B50" s="12"/>
      <c r="C50" s="12"/>
      <c r="D50" s="12"/>
      <c r="E50" s="12"/>
      <c r="F50" s="12"/>
      <c r="G50" s="12"/>
      <c r="H50" s="12"/>
      <c r="I50" s="12"/>
      <c r="J50" s="89">
        <f t="shared" si="1"/>
        <v>0</v>
      </c>
      <c r="K50" s="111">
        <f t="shared" si="0"/>
        <v>0</v>
      </c>
    </row>
    <row r="51" spans="1:11" ht="15" thickBot="1" x14ac:dyDescent="0.35">
      <c r="A51" s="15"/>
      <c r="B51" s="16"/>
      <c r="C51" s="16"/>
      <c r="D51" s="16"/>
      <c r="E51" s="16"/>
      <c r="F51" s="16"/>
      <c r="G51" s="16"/>
      <c r="H51" s="16"/>
      <c r="I51" s="16"/>
      <c r="J51" s="91">
        <f t="shared" si="1"/>
        <v>0</v>
      </c>
      <c r="K51" s="111">
        <f t="shared" si="0"/>
        <v>0</v>
      </c>
    </row>
    <row r="52" spans="1:11" ht="15" thickBot="1" x14ac:dyDescent="0.35">
      <c r="A52" s="11"/>
      <c r="B52" s="12"/>
      <c r="C52" s="12"/>
      <c r="D52" s="12"/>
      <c r="E52" s="12"/>
      <c r="F52" s="12"/>
      <c r="G52" s="12"/>
      <c r="H52" s="12"/>
      <c r="I52" s="12"/>
      <c r="J52" s="89">
        <f t="shared" si="1"/>
        <v>0</v>
      </c>
      <c r="K52" s="111">
        <f t="shared" si="0"/>
        <v>0</v>
      </c>
    </row>
    <row r="53" spans="1:11" ht="15" thickBot="1" x14ac:dyDescent="0.35">
      <c r="A53" s="15"/>
      <c r="B53" s="16"/>
      <c r="C53" s="16"/>
      <c r="D53" s="16"/>
      <c r="E53" s="16"/>
      <c r="F53" s="16"/>
      <c r="G53" s="16"/>
      <c r="H53" s="16"/>
      <c r="I53" s="16"/>
      <c r="J53" s="91">
        <f t="shared" si="1"/>
        <v>0</v>
      </c>
      <c r="K53" s="111">
        <f t="shared" si="0"/>
        <v>0</v>
      </c>
    </row>
    <row r="54" spans="1:11" ht="15" thickBot="1" x14ac:dyDescent="0.35">
      <c r="A54" s="11"/>
      <c r="B54" s="12"/>
      <c r="C54" s="12"/>
      <c r="D54" s="12"/>
      <c r="E54" s="12"/>
      <c r="F54" s="12"/>
      <c r="G54" s="12"/>
      <c r="H54" s="12"/>
      <c r="I54" s="12"/>
      <c r="J54" s="89">
        <f t="shared" si="1"/>
        <v>0</v>
      </c>
      <c r="K54" s="111">
        <f t="shared" si="0"/>
        <v>0</v>
      </c>
    </row>
    <row r="55" spans="1:11" ht="15" thickBot="1" x14ac:dyDescent="0.35">
      <c r="A55" s="15"/>
      <c r="B55" s="16"/>
      <c r="C55" s="16"/>
      <c r="D55" s="16"/>
      <c r="E55" s="16"/>
      <c r="F55" s="16"/>
      <c r="G55" s="16"/>
      <c r="H55" s="16"/>
      <c r="I55" s="16"/>
      <c r="J55" s="91">
        <f t="shared" si="1"/>
        <v>0</v>
      </c>
      <c r="K55" s="111">
        <f t="shared" si="0"/>
        <v>0</v>
      </c>
    </row>
    <row r="56" spans="1:11" ht="15" thickBot="1" x14ac:dyDescent="0.35">
      <c r="A56" s="11"/>
      <c r="B56" s="12"/>
      <c r="C56" s="12"/>
      <c r="D56" s="12"/>
      <c r="E56" s="12"/>
      <c r="F56" s="12"/>
      <c r="G56" s="12"/>
      <c r="H56" s="12"/>
      <c r="I56" s="12"/>
      <c r="J56" s="89">
        <f t="shared" si="1"/>
        <v>0</v>
      </c>
      <c r="K56" s="111">
        <f t="shared" si="0"/>
        <v>0</v>
      </c>
    </row>
    <row r="57" spans="1:11" ht="15" thickBot="1" x14ac:dyDescent="0.35">
      <c r="A57" s="15"/>
      <c r="B57" s="16"/>
      <c r="C57" s="16"/>
      <c r="D57" s="16"/>
      <c r="E57" s="16"/>
      <c r="F57" s="16"/>
      <c r="G57" s="16"/>
      <c r="H57" s="16"/>
      <c r="I57" s="16"/>
      <c r="J57" s="91">
        <f t="shared" si="1"/>
        <v>0</v>
      </c>
      <c r="K57" s="111">
        <f t="shared" si="0"/>
        <v>0</v>
      </c>
    </row>
    <row r="58" spans="1:11" ht="15" thickBot="1" x14ac:dyDescent="0.35">
      <c r="A58" s="11"/>
      <c r="B58" s="12"/>
      <c r="C58" s="12"/>
      <c r="D58" s="12"/>
      <c r="E58" s="12"/>
      <c r="F58" s="12"/>
      <c r="G58" s="12"/>
      <c r="H58" s="12"/>
      <c r="I58" s="12"/>
      <c r="J58" s="89">
        <f t="shared" si="1"/>
        <v>0</v>
      </c>
      <c r="K58" s="111">
        <f t="shared" si="0"/>
        <v>0</v>
      </c>
    </row>
    <row r="59" spans="1:11" ht="15" thickBot="1" x14ac:dyDescent="0.35">
      <c r="A59" s="15"/>
      <c r="B59" s="16"/>
      <c r="C59" s="16"/>
      <c r="D59" s="12"/>
      <c r="E59" s="16"/>
      <c r="F59" s="16"/>
      <c r="G59" s="16"/>
      <c r="H59" s="16"/>
      <c r="I59" s="16"/>
      <c r="J59" s="91">
        <f t="shared" si="1"/>
        <v>0</v>
      </c>
      <c r="K59" s="111">
        <f t="shared" si="0"/>
        <v>0</v>
      </c>
    </row>
    <row r="60" spans="1:11" ht="15" thickBot="1" x14ac:dyDescent="0.35">
      <c r="A60" s="11"/>
      <c r="B60" s="12"/>
      <c r="C60" s="12"/>
      <c r="D60" s="12"/>
      <c r="E60" s="12"/>
      <c r="F60" s="12"/>
      <c r="G60" s="12"/>
      <c r="H60" s="12"/>
      <c r="I60" s="12"/>
      <c r="J60" s="89">
        <f t="shared" si="1"/>
        <v>0</v>
      </c>
      <c r="K60" s="111">
        <f t="shared" si="0"/>
        <v>0</v>
      </c>
    </row>
    <row r="61" spans="1:11" ht="15" thickBot="1" x14ac:dyDescent="0.35">
      <c r="A61" s="15"/>
      <c r="B61" s="16"/>
      <c r="C61" s="16"/>
      <c r="D61" s="12"/>
      <c r="E61" s="16"/>
      <c r="F61" s="16"/>
      <c r="G61" s="16"/>
      <c r="H61" s="16"/>
      <c r="I61" s="16"/>
      <c r="J61" s="91">
        <f t="shared" si="1"/>
        <v>0</v>
      </c>
      <c r="K61" s="111">
        <f t="shared" si="0"/>
        <v>0</v>
      </c>
    </row>
    <row r="62" spans="1:11" ht="15" thickBot="1" x14ac:dyDescent="0.35">
      <c r="A62" s="11"/>
      <c r="B62" s="12"/>
      <c r="C62" s="12"/>
      <c r="D62" s="12"/>
      <c r="E62" s="12"/>
      <c r="F62" s="12"/>
      <c r="G62" s="12"/>
      <c r="H62" s="12"/>
      <c r="I62" s="12"/>
      <c r="J62" s="89">
        <f t="shared" si="1"/>
        <v>0</v>
      </c>
      <c r="K62" s="111">
        <f t="shared" si="0"/>
        <v>0</v>
      </c>
    </row>
    <row r="63" spans="1:11" ht="15" thickBot="1" x14ac:dyDescent="0.35">
      <c r="A63" s="15"/>
      <c r="B63" s="16"/>
      <c r="C63" s="16"/>
      <c r="D63" s="12"/>
      <c r="E63" s="16"/>
      <c r="F63" s="16"/>
      <c r="G63" s="16"/>
      <c r="H63" s="16"/>
      <c r="I63" s="16"/>
      <c r="J63" s="91">
        <f t="shared" si="1"/>
        <v>0</v>
      </c>
      <c r="K63" s="111">
        <f t="shared" si="0"/>
        <v>0</v>
      </c>
    </row>
    <row r="64" spans="1:11" ht="15" thickBot="1" x14ac:dyDescent="0.35">
      <c r="A64" s="11"/>
      <c r="B64" s="12"/>
      <c r="C64" s="12"/>
      <c r="D64" s="12"/>
      <c r="E64" s="12"/>
      <c r="F64" s="12"/>
      <c r="G64" s="12"/>
      <c r="H64" s="12"/>
      <c r="I64" s="12"/>
      <c r="J64" s="89">
        <f t="shared" si="1"/>
        <v>0</v>
      </c>
      <c r="K64" s="111">
        <f t="shared" si="0"/>
        <v>0</v>
      </c>
    </row>
    <row r="65" spans="1:12" ht="15" thickBot="1" x14ac:dyDescent="0.35">
      <c r="A65" s="15"/>
      <c r="B65" s="16"/>
      <c r="C65" s="16"/>
      <c r="D65" s="12"/>
      <c r="E65" s="16"/>
      <c r="F65" s="16"/>
      <c r="G65" s="16"/>
      <c r="H65" s="16"/>
      <c r="I65" s="16"/>
      <c r="J65" s="91">
        <f t="shared" si="1"/>
        <v>0</v>
      </c>
      <c r="K65" s="111">
        <f t="shared" si="0"/>
        <v>0</v>
      </c>
    </row>
    <row r="66" spans="1:12" ht="15" thickBot="1" x14ac:dyDescent="0.35">
      <c r="A66" s="11"/>
      <c r="B66" s="12"/>
      <c r="C66" s="12"/>
      <c r="D66" s="12"/>
      <c r="E66" s="12"/>
      <c r="F66" s="12"/>
      <c r="G66" s="12"/>
      <c r="H66" s="12"/>
      <c r="I66" s="12"/>
      <c r="J66" s="89">
        <f t="shared" si="1"/>
        <v>0</v>
      </c>
      <c r="K66" s="111">
        <f t="shared" si="0"/>
        <v>0</v>
      </c>
    </row>
    <row r="67" spans="1:12" ht="15" thickBot="1" x14ac:dyDescent="0.35">
      <c r="A67" s="15"/>
      <c r="B67" s="16"/>
      <c r="C67" s="16"/>
      <c r="D67" s="12"/>
      <c r="E67" s="16"/>
      <c r="F67" s="16"/>
      <c r="G67" s="16"/>
      <c r="H67" s="16"/>
      <c r="I67" s="16"/>
      <c r="J67" s="91">
        <f t="shared" si="1"/>
        <v>0</v>
      </c>
      <c r="K67" s="111">
        <f t="shared" si="0"/>
        <v>0</v>
      </c>
    </row>
    <row r="68" spans="1:12" ht="15" thickBot="1" x14ac:dyDescent="0.35">
      <c r="A68" s="11"/>
      <c r="B68" s="12"/>
      <c r="C68" s="12"/>
      <c r="D68" s="12"/>
      <c r="E68" s="12"/>
      <c r="F68" s="12"/>
      <c r="G68" s="12"/>
      <c r="H68" s="12"/>
      <c r="I68" s="12"/>
      <c r="J68" s="89">
        <f t="shared" si="1"/>
        <v>0</v>
      </c>
      <c r="K68" s="111">
        <f t="shared" si="0"/>
        <v>0</v>
      </c>
    </row>
    <row r="69" spans="1:12" ht="15" thickBot="1" x14ac:dyDescent="0.35">
      <c r="A69" s="15"/>
      <c r="B69" s="16"/>
      <c r="C69" s="16"/>
      <c r="D69" s="12"/>
      <c r="E69" s="16"/>
      <c r="F69" s="16"/>
      <c r="G69" s="16"/>
      <c r="H69" s="16"/>
      <c r="I69" s="16"/>
      <c r="J69" s="91">
        <f t="shared" si="1"/>
        <v>0</v>
      </c>
      <c r="K69" s="111">
        <f t="shared" si="0"/>
        <v>0</v>
      </c>
    </row>
    <row r="70" spans="1:12" ht="15" thickBot="1" x14ac:dyDescent="0.35">
      <c r="A70" s="11"/>
      <c r="B70" s="12"/>
      <c r="C70" s="12"/>
      <c r="D70" s="12"/>
      <c r="E70" s="12"/>
      <c r="F70" s="12"/>
      <c r="G70" s="12"/>
      <c r="H70" s="12"/>
      <c r="I70" s="12"/>
      <c r="J70" s="89">
        <f t="shared" si="1"/>
        <v>0</v>
      </c>
      <c r="K70" s="111">
        <f t="shared" si="0"/>
        <v>0</v>
      </c>
    </row>
    <row r="71" spans="1:12" ht="15" thickBot="1" x14ac:dyDescent="0.35">
      <c r="A71" s="15"/>
      <c r="B71" s="16"/>
      <c r="C71" s="16"/>
      <c r="D71" s="12"/>
      <c r="E71" s="16"/>
      <c r="F71" s="16"/>
      <c r="G71" s="16"/>
      <c r="H71" s="16"/>
      <c r="I71" s="16"/>
      <c r="J71" s="91">
        <f t="shared" si="1"/>
        <v>0</v>
      </c>
      <c r="K71" s="111">
        <f t="shared" si="0"/>
        <v>0</v>
      </c>
    </row>
    <row r="72" spans="1:12" ht="15" thickBot="1" x14ac:dyDescent="0.35">
      <c r="A72" s="11"/>
      <c r="B72" s="12"/>
      <c r="C72" s="12"/>
      <c r="D72" s="12"/>
      <c r="E72" s="12"/>
      <c r="F72" s="12"/>
      <c r="G72" s="12"/>
      <c r="H72" s="12"/>
      <c r="I72" s="12"/>
      <c r="J72" s="89">
        <f t="shared" si="1"/>
        <v>0</v>
      </c>
      <c r="K72" s="111">
        <f t="shared" si="0"/>
        <v>0</v>
      </c>
    </row>
    <row r="73" spans="1:12" ht="15" thickBot="1" x14ac:dyDescent="0.35">
      <c r="A73" s="15"/>
      <c r="B73" s="16"/>
      <c r="C73" s="16"/>
      <c r="D73" s="12"/>
      <c r="E73" s="16"/>
      <c r="F73" s="16"/>
      <c r="G73" s="16"/>
      <c r="H73" s="16"/>
      <c r="I73" s="16"/>
      <c r="J73" s="91">
        <f t="shared" si="1"/>
        <v>0</v>
      </c>
      <c r="K73" s="111">
        <f t="shared" si="0"/>
        <v>0</v>
      </c>
    </row>
    <row r="74" spans="1:12" ht="15" thickBot="1" x14ac:dyDescent="0.35">
      <c r="A74" s="18"/>
      <c r="B74" s="19"/>
      <c r="C74" s="19"/>
      <c r="D74" s="12"/>
      <c r="E74" s="19"/>
      <c r="F74" s="19"/>
      <c r="G74" s="19"/>
      <c r="H74" s="19"/>
      <c r="I74" s="19"/>
      <c r="J74" s="89">
        <f t="shared" si="1"/>
        <v>0</v>
      </c>
      <c r="K74" s="111">
        <f t="shared" si="0"/>
        <v>0</v>
      </c>
    </row>
    <row r="75" spans="1:12" ht="18.600000000000001" thickBot="1" x14ac:dyDescent="0.45">
      <c r="A75" s="20"/>
      <c r="B75" s="21"/>
      <c r="C75" s="21"/>
      <c r="D75" s="21"/>
      <c r="E75" s="21"/>
      <c r="F75" s="21"/>
      <c r="G75" s="95" t="s">
        <v>37</v>
      </c>
      <c r="H75" s="94"/>
      <c r="I75" s="96">
        <f>SUM(I14:I74)</f>
        <v>0</v>
      </c>
      <c r="J75" s="96">
        <f t="shared" ref="J75:K75" si="4">SUM(J14:J74)</f>
        <v>0</v>
      </c>
      <c r="K75" s="113">
        <f t="shared" si="4"/>
        <v>0</v>
      </c>
    </row>
    <row r="76" spans="1:12" x14ac:dyDescent="0.3">
      <c r="A76" s="22"/>
      <c r="B76" s="1" t="s">
        <v>0</v>
      </c>
      <c r="C76" s="1"/>
      <c r="D76" s="1"/>
      <c r="E76" s="1"/>
      <c r="F76" s="1"/>
      <c r="G76" s="1"/>
      <c r="H76" s="1"/>
      <c r="K76" s="148"/>
      <c r="L76" s="148"/>
    </row>
    <row r="77" spans="1:12" x14ac:dyDescent="0.3">
      <c r="A77" s="22"/>
      <c r="B77" s="1" t="s">
        <v>1</v>
      </c>
      <c r="C77" s="1"/>
      <c r="D77" s="1"/>
      <c r="E77" s="1"/>
      <c r="F77" s="1"/>
      <c r="G77" s="1"/>
      <c r="H77" s="1"/>
      <c r="K77" s="148"/>
      <c r="L77" s="148"/>
    </row>
    <row r="78" spans="1:12" ht="30" customHeight="1" x14ac:dyDescent="0.3">
      <c r="A78" s="22"/>
      <c r="B78" s="1"/>
      <c r="C78" s="23" t="s">
        <v>18</v>
      </c>
      <c r="D78" s="23"/>
      <c r="E78" s="23"/>
      <c r="F78" s="147" t="str">
        <f>E4</f>
        <v>(Individual's Name)</v>
      </c>
      <c r="G78" s="147"/>
      <c r="H78" s="147"/>
      <c r="I78" s="24"/>
      <c r="K78" s="148"/>
      <c r="L78" s="148"/>
    </row>
    <row r="79" spans="1:12" x14ac:dyDescent="0.3">
      <c r="A79" s="22"/>
      <c r="B79" s="1"/>
      <c r="C79" s="23"/>
      <c r="D79" s="23"/>
      <c r="E79" s="23"/>
      <c r="F79" s="25" t="s">
        <v>38</v>
      </c>
      <c r="G79" s="26"/>
      <c r="H79" s="26"/>
      <c r="I79" s="24"/>
      <c r="K79" s="148"/>
      <c r="L79" s="148"/>
    </row>
    <row r="80" spans="1:12" ht="30" customHeight="1" x14ac:dyDescent="0.3">
      <c r="A80" s="22"/>
      <c r="B80" s="1"/>
      <c r="C80" s="23" t="s">
        <v>19</v>
      </c>
      <c r="D80" s="23"/>
      <c r="E80" s="23"/>
      <c r="F80" s="124"/>
      <c r="G80" s="124"/>
      <c r="H80" s="124"/>
      <c r="I80" s="24" t="s">
        <v>20</v>
      </c>
      <c r="K80" s="148"/>
      <c r="L80" s="148"/>
    </row>
    <row r="81" spans="1:12" x14ac:dyDescent="0.3">
      <c r="A81" s="22"/>
      <c r="C81" s="23"/>
      <c r="D81" s="23"/>
      <c r="E81" s="23"/>
      <c r="F81" s="26"/>
      <c r="G81" s="26"/>
      <c r="H81" s="26"/>
      <c r="I81" s="24"/>
      <c r="K81" s="148"/>
      <c r="L81" s="148"/>
    </row>
    <row r="82" spans="1:12" ht="30" customHeight="1" x14ac:dyDescent="0.3">
      <c r="A82" s="22"/>
      <c r="C82" s="23" t="s">
        <v>21</v>
      </c>
      <c r="D82" s="23"/>
      <c r="E82" s="23"/>
      <c r="F82" s="124"/>
      <c r="G82" s="124"/>
      <c r="H82" s="124"/>
      <c r="I82" s="24" t="s">
        <v>20</v>
      </c>
      <c r="K82" s="148"/>
      <c r="L82" s="148"/>
    </row>
    <row r="83" spans="1:12" x14ac:dyDescent="0.3">
      <c r="A83" s="22"/>
      <c r="K83" s="148"/>
      <c r="L83" s="148"/>
    </row>
    <row r="84" spans="1:12" x14ac:dyDescent="0.3">
      <c r="A84" s="22"/>
      <c r="K84" s="148"/>
      <c r="L84" s="148"/>
    </row>
    <row r="85" spans="1:12" x14ac:dyDescent="0.3">
      <c r="A85" s="22"/>
      <c r="K85" s="148"/>
      <c r="L85" s="148"/>
    </row>
    <row r="86" spans="1:12" x14ac:dyDescent="0.3">
      <c r="A86" s="22"/>
      <c r="K86" s="148"/>
      <c r="L86" s="148"/>
    </row>
    <row r="87" spans="1:12" x14ac:dyDescent="0.3">
      <c r="A87" s="22"/>
      <c r="K87" s="148"/>
      <c r="L87" s="148"/>
    </row>
    <row r="88" spans="1:12" x14ac:dyDescent="0.3">
      <c r="A88" s="22"/>
      <c r="K88" s="148"/>
      <c r="L88" s="148"/>
    </row>
    <row r="89" spans="1:12" x14ac:dyDescent="0.3">
      <c r="A89" s="22"/>
      <c r="K89" s="148"/>
      <c r="L89" s="148"/>
    </row>
    <row r="90" spans="1:12" x14ac:dyDescent="0.3">
      <c r="A90" s="22"/>
      <c r="K90" s="148"/>
      <c r="L90" s="148"/>
    </row>
    <row r="91" spans="1:12" x14ac:dyDescent="0.3">
      <c r="A91" s="22"/>
      <c r="K91" s="148"/>
      <c r="L91" s="148"/>
    </row>
    <row r="92" spans="1:12" x14ac:dyDescent="0.3">
      <c r="A92" s="22"/>
      <c r="K92" s="148"/>
      <c r="L92" s="148"/>
    </row>
    <row r="93" spans="1:12" x14ac:dyDescent="0.3">
      <c r="A93" s="22"/>
      <c r="K93" s="148"/>
      <c r="L93" s="148"/>
    </row>
    <row r="94" spans="1:12" x14ac:dyDescent="0.3">
      <c r="A94" s="22"/>
      <c r="K94" s="148"/>
      <c r="L94" s="148"/>
    </row>
    <row r="95" spans="1:12" x14ac:dyDescent="0.3">
      <c r="A95" s="22"/>
      <c r="K95" s="148"/>
      <c r="L95" s="148"/>
    </row>
    <row r="96" spans="1:12" x14ac:dyDescent="0.3">
      <c r="A96" s="22"/>
      <c r="K96" s="148"/>
      <c r="L96" s="148"/>
    </row>
    <row r="97" spans="1:12" x14ac:dyDescent="0.3">
      <c r="A97" s="22"/>
      <c r="K97" s="148"/>
      <c r="L97" s="148"/>
    </row>
    <row r="98" spans="1:12" x14ac:dyDescent="0.3">
      <c r="A98" s="22"/>
      <c r="K98" s="148"/>
      <c r="L98" s="148"/>
    </row>
    <row r="99" spans="1:12" x14ac:dyDescent="0.3">
      <c r="A99" s="148"/>
      <c r="B99" s="148"/>
      <c r="C99" s="148"/>
      <c r="D99" s="148"/>
      <c r="E99" s="148"/>
      <c r="F99" s="148"/>
      <c r="G99" s="148"/>
      <c r="H99" s="148"/>
      <c r="I99" s="148"/>
      <c r="J99" s="148"/>
      <c r="K99" s="148"/>
    </row>
  </sheetData>
  <sheetProtection algorithmName="SHA-512" hashValue="aN+HDU/X2LcgBBY5SA9GfhxE1gs6QLeIhyS41tigrhzPqM1VyyF2Svn4rNN+IdtVd+Mnk61RSQ+dwTik3IRcng==" saltValue="ODEyE8PXTjuZnCWfeMWKdA==" spinCount="100000" sheet="1" objects="1" scenarios="1"/>
  <mergeCells count="10">
    <mergeCell ref="E1:K3"/>
    <mergeCell ref="E4:K6"/>
    <mergeCell ref="A11:B11"/>
    <mergeCell ref="F82:H82"/>
    <mergeCell ref="A9:B9"/>
    <mergeCell ref="A10:B10"/>
    <mergeCell ref="F10:G10"/>
    <mergeCell ref="A12:K12"/>
    <mergeCell ref="F78:H78"/>
    <mergeCell ref="F80:H80"/>
  </mergeCells>
  <conditionalFormatting sqref="A14:I74">
    <cfRule type="containsBlanks" dxfId="1" priority="1">
      <formula>LEN(TRIM(A14))=0</formula>
    </cfRule>
  </conditionalFormatting>
  <conditionalFormatting sqref="C1:D4">
    <cfRule type="containsBlanks" dxfId="0" priority="2">
      <formula>LEN(TRIM(C1))=0</formula>
    </cfRule>
  </conditionalFormatting>
  <dataValidations count="4">
    <dataValidation type="whole" allowBlank="1" showInputMessage="1" showErrorMessage="1" sqref="E14:F74" xr:uid="{79065F43-2997-4BB4-97AB-EBA78927DAD4}">
      <formula1>0</formula1>
      <formula2>999999</formula2>
    </dataValidation>
    <dataValidation type="list" allowBlank="1" showInputMessage="1" showErrorMessage="1" sqref="G14:G74" xr:uid="{FD7DB463-ECB3-4B0A-86B6-AD55272C1ACB}">
      <formula1>"Business, Personal"</formula1>
    </dataValidation>
    <dataValidation type="list" allowBlank="1" showInputMessage="1" showErrorMessage="1" sqref="C4:D4" xr:uid="{51089DC2-363B-4606-B833-8BF4B66F375C}">
      <formula1>"Yes, No, N/A"</formula1>
    </dataValidation>
    <dataValidation type="list" allowBlank="1" showInputMessage="1" showErrorMessage="1" sqref="D14:D74" xr:uid="{CCA5499A-8C96-424B-95B3-C31790AC5118}">
      <formula1>"Yes, No"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E2BDC-F6F4-46A9-8B9B-DF370B796B72}">
  <sheetPr>
    <tabColor theme="4" tint="0.59999389629810485"/>
    <pageSetUpPr fitToPage="1"/>
  </sheetPr>
  <dimension ref="A1:DP26"/>
  <sheetViews>
    <sheetView topLeftCell="A4" workbookViewId="0">
      <selection activeCell="G10" activeCellId="1" sqref="B17:G25 G10:G13"/>
    </sheetView>
  </sheetViews>
  <sheetFormatPr defaultRowHeight="14.4" x14ac:dyDescent="0.3"/>
  <cols>
    <col min="1" max="1" width="4.33203125" style="2" customWidth="1"/>
    <col min="2" max="2" width="36.88671875" style="2" customWidth="1"/>
    <col min="3" max="3" width="9.109375" style="2" customWidth="1"/>
    <col min="4" max="4" width="16.109375" style="29" customWidth="1"/>
    <col min="5" max="5" width="12.33203125" style="29" customWidth="1"/>
    <col min="6" max="6" width="26.6640625" style="2" bestFit="1" customWidth="1"/>
    <col min="7" max="7" width="19.109375" style="2" bestFit="1" customWidth="1"/>
    <col min="8" max="8" width="16.109375" style="2" customWidth="1"/>
    <col min="9" max="9" width="1.6640625" style="2" customWidth="1"/>
    <col min="10" max="10" width="2.109375" style="2" customWidth="1"/>
    <col min="11" max="11" width="10.5546875" style="2" bestFit="1" customWidth="1"/>
    <col min="12" max="12" width="9.109375" style="2"/>
    <col min="13" max="13" width="6.5546875" style="2" customWidth="1"/>
    <col min="14" max="14" width="10.5546875" style="2" bestFit="1" customWidth="1"/>
    <col min="15" max="120" width="9.109375" style="2"/>
  </cols>
  <sheetData>
    <row r="1" spans="2:9" ht="15" customHeight="1" x14ac:dyDescent="0.3">
      <c r="B1" s="125" t="s">
        <v>39</v>
      </c>
      <c r="C1" s="125"/>
      <c r="D1" s="125"/>
      <c r="E1" s="125"/>
      <c r="F1" s="125"/>
      <c r="G1" s="125"/>
      <c r="H1" s="125"/>
      <c r="I1" s="30"/>
    </row>
    <row r="2" spans="2:9" ht="15" customHeight="1" x14ac:dyDescent="0.3">
      <c r="B2" s="125"/>
      <c r="C2" s="125"/>
      <c r="D2" s="125"/>
      <c r="E2" s="125"/>
      <c r="F2" s="125"/>
      <c r="G2" s="125"/>
      <c r="H2" s="125"/>
      <c r="I2" s="30"/>
    </row>
    <row r="3" spans="2:9" ht="6.75" customHeight="1" x14ac:dyDescent="0.3">
      <c r="B3" s="125"/>
      <c r="C3" s="125"/>
      <c r="D3" s="125"/>
      <c r="E3" s="125"/>
      <c r="F3" s="125"/>
      <c r="G3" s="125"/>
      <c r="H3" s="125"/>
      <c r="I3" s="30"/>
    </row>
    <row r="4" spans="2:9" ht="15" customHeight="1" x14ac:dyDescent="0.3">
      <c r="B4" s="126" t="s">
        <v>40</v>
      </c>
      <c r="C4" s="126"/>
      <c r="D4" s="126"/>
      <c r="E4" s="126"/>
      <c r="F4" s="126"/>
      <c r="G4" s="126"/>
      <c r="H4" s="126"/>
      <c r="I4" s="31"/>
    </row>
    <row r="5" spans="2:9" ht="15" customHeight="1" x14ac:dyDescent="0.3">
      <c r="B5" s="126"/>
      <c r="C5" s="126"/>
      <c r="D5" s="126"/>
      <c r="E5" s="126"/>
      <c r="F5" s="126"/>
      <c r="G5" s="126"/>
      <c r="H5" s="126"/>
      <c r="I5" s="31"/>
    </row>
    <row r="6" spans="2:9" ht="27.75" customHeight="1" x14ac:dyDescent="0.3">
      <c r="B6" s="126"/>
      <c r="C6" s="126"/>
      <c r="D6" s="126"/>
      <c r="E6" s="126"/>
      <c r="F6" s="126"/>
      <c r="G6" s="126"/>
      <c r="H6" s="126"/>
      <c r="I6" s="31"/>
    </row>
    <row r="7" spans="2:9" ht="18" customHeight="1" x14ac:dyDescent="0.3"/>
    <row r="8" spans="2:9" ht="18" customHeight="1" x14ac:dyDescent="0.3"/>
    <row r="9" spans="2:9" ht="18" customHeight="1" x14ac:dyDescent="0.3">
      <c r="B9" s="32" t="s">
        <v>59</v>
      </c>
    </row>
    <row r="10" spans="2:9" ht="41.25" customHeight="1" x14ac:dyDescent="0.3">
      <c r="B10" s="131"/>
      <c r="C10" s="132"/>
      <c r="D10" s="98" t="s">
        <v>11</v>
      </c>
      <c r="E10" s="69" t="s">
        <v>12</v>
      </c>
      <c r="F10" s="33" t="s">
        <v>13</v>
      </c>
      <c r="G10" s="100" t="s">
        <v>14</v>
      </c>
      <c r="H10" s="34" t="s">
        <v>15</v>
      </c>
    </row>
    <row r="11" spans="2:9" ht="33" customHeight="1" x14ac:dyDescent="0.3">
      <c r="B11" s="127" t="s">
        <v>28</v>
      </c>
      <c r="C11" s="128"/>
      <c r="D11" s="70">
        <f>'Insurance Policy Rate'!E8</f>
        <v>0.12</v>
      </c>
      <c r="E11" s="71">
        <f>E13-'Insurance Policy Rate'!E8</f>
        <v>0.53500000000000003</v>
      </c>
      <c r="F11" s="35"/>
      <c r="G11" s="101">
        <f>E11*F11</f>
        <v>0</v>
      </c>
      <c r="H11" s="36"/>
    </row>
    <row r="12" spans="2:9" ht="33" customHeight="1" x14ac:dyDescent="0.3">
      <c r="B12" s="127" t="s">
        <v>29</v>
      </c>
      <c r="C12" s="128"/>
      <c r="D12" s="70">
        <f>'Insurance Policy Rate'!E6</f>
        <v>0.11</v>
      </c>
      <c r="E12" s="71">
        <f>E13-'Insurance Policy Rate'!E6</f>
        <v>0.54500000000000004</v>
      </c>
      <c r="F12" s="35"/>
      <c r="G12" s="101">
        <f t="shared" ref="G12:G13" si="0">E12*F12</f>
        <v>0</v>
      </c>
      <c r="H12" s="36"/>
    </row>
    <row r="13" spans="2:9" ht="36" customHeight="1" x14ac:dyDescent="0.3">
      <c r="B13" s="129" t="s">
        <v>16</v>
      </c>
      <c r="C13" s="130"/>
      <c r="D13" s="99">
        <v>0</v>
      </c>
      <c r="E13" s="72">
        <v>0.65500000000000003</v>
      </c>
      <c r="F13" s="37"/>
      <c r="G13" s="102">
        <f t="shared" si="0"/>
        <v>0</v>
      </c>
      <c r="H13" s="38"/>
    </row>
    <row r="14" spans="2:9" ht="23.25" customHeight="1" x14ac:dyDescent="0.3">
      <c r="B14" s="39"/>
      <c r="C14" s="39"/>
      <c r="D14" s="40"/>
      <c r="E14" s="41"/>
      <c r="F14" s="39" t="s">
        <v>17</v>
      </c>
      <c r="G14" s="42">
        <f>SUM(G11:G13)</f>
        <v>0</v>
      </c>
      <c r="H14" s="1"/>
    </row>
    <row r="15" spans="2:9" ht="30" customHeight="1" x14ac:dyDescent="0.3">
      <c r="B15" s="23" t="s">
        <v>18</v>
      </c>
      <c r="C15" s="23"/>
      <c r="D15" s="123" t="str">
        <f>B4</f>
        <v>(Individual's Name)</v>
      </c>
      <c r="E15" s="123"/>
      <c r="F15" s="123"/>
      <c r="G15" s="24"/>
      <c r="H15" s="3"/>
    </row>
    <row r="16" spans="2:9" ht="18" customHeight="1" x14ac:dyDescent="0.3">
      <c r="B16" s="23"/>
      <c r="C16" s="23"/>
      <c r="D16" s="26"/>
      <c r="E16" s="26"/>
      <c r="F16" s="26"/>
      <c r="G16" s="24"/>
      <c r="H16" s="3"/>
    </row>
    <row r="17" spans="2:9" ht="30" customHeight="1" x14ac:dyDescent="0.3">
      <c r="B17" s="23" t="s">
        <v>19</v>
      </c>
      <c r="C17" s="23"/>
      <c r="D17" s="124"/>
      <c r="E17" s="124"/>
      <c r="F17" s="124"/>
      <c r="G17" s="24" t="s">
        <v>20</v>
      </c>
      <c r="I17" s="43"/>
    </row>
    <row r="18" spans="2:9" ht="15" customHeight="1" x14ac:dyDescent="0.3">
      <c r="B18" s="23"/>
      <c r="C18" s="23"/>
      <c r="D18" s="26"/>
      <c r="E18" s="26"/>
      <c r="F18" s="26"/>
      <c r="G18" s="24"/>
      <c r="I18" s="43"/>
    </row>
    <row r="19" spans="2:9" ht="30" customHeight="1" x14ac:dyDescent="0.3">
      <c r="B19" s="23" t="s">
        <v>21</v>
      </c>
      <c r="C19" s="23"/>
      <c r="D19" s="124"/>
      <c r="E19" s="124"/>
      <c r="F19" s="124"/>
      <c r="G19" s="24" t="s">
        <v>20</v>
      </c>
    </row>
    <row r="21" spans="2:9" ht="22.2" customHeight="1" x14ac:dyDescent="0.3">
      <c r="B21" s="23" t="s">
        <v>60</v>
      </c>
      <c r="D21" s="44" t="s">
        <v>61</v>
      </c>
      <c r="E21" s="45"/>
      <c r="F21" s="44" t="s">
        <v>62</v>
      </c>
      <c r="G21" s="46"/>
    </row>
    <row r="22" spans="2:9" x14ac:dyDescent="0.3">
      <c r="D22" s="47"/>
      <c r="E22" s="48"/>
      <c r="F22" s="47"/>
    </row>
    <row r="23" spans="2:9" ht="19.8" customHeight="1" x14ac:dyDescent="0.3">
      <c r="D23" s="44" t="s">
        <v>63</v>
      </c>
      <c r="E23" s="45"/>
      <c r="F23" s="44" t="s">
        <v>64</v>
      </c>
      <c r="G23" s="46"/>
    </row>
    <row r="25" spans="2:9" ht="25.2" customHeight="1" x14ac:dyDescent="0.3">
      <c r="D25" s="44" t="s">
        <v>68</v>
      </c>
      <c r="E25" s="45"/>
    </row>
    <row r="26" spans="2:9" ht="23.4" customHeight="1" x14ac:dyDescent="0.3"/>
  </sheetData>
  <sheetProtection algorithmName="SHA-512" hashValue="+Tic/EyMR8qJvvghhzee9fWyuCkUos8uNLz+ND86y9S4CdDGVnEhpATUZ/bwaSPlhTzX6s+o5fQNRlgoTbRugA==" saltValue="b0aa4nUPvd2u2ARJnG9alQ==" spinCount="100000" sheet="1" objects="1" scenarios="1"/>
  <mergeCells count="9">
    <mergeCell ref="D15:F15"/>
    <mergeCell ref="D17:F17"/>
    <mergeCell ref="D19:F19"/>
    <mergeCell ref="B1:H3"/>
    <mergeCell ref="B4:H6"/>
    <mergeCell ref="B11:C11"/>
    <mergeCell ref="B12:C12"/>
    <mergeCell ref="B13:C13"/>
    <mergeCell ref="B10:C10"/>
  </mergeCells>
  <conditionalFormatting sqref="F11:F13">
    <cfRule type="containsBlanks" dxfId="25" priority="4">
      <formula>LEN(TRIM(F11))=0</formula>
    </cfRule>
  </conditionalFormatting>
  <conditionalFormatting sqref="H11:H13">
    <cfRule type="containsBlanks" dxfId="24" priority="1">
      <formula>LEN(TRIM(H11))=0</formula>
    </cfRule>
  </conditionalFormatting>
  <dataValidations count="1">
    <dataValidation type="decimal" allowBlank="1" showInputMessage="1" showErrorMessage="1" sqref="H11:H13" xr:uid="{42112B15-3609-46A8-ADB0-A4B83AF8D9D1}">
      <formula1>4000</formula1>
      <formula2>4999.99</formula2>
    </dataValidation>
  </dataValidations>
  <printOptions horizontalCentered="1"/>
  <pageMargins left="0.2" right="0.2" top="0.25" bottom="0.2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0D9F2-F745-44DE-9894-6822262B1134}">
  <sheetPr>
    <tabColor theme="5" tint="0.59999389629810485"/>
    <pageSetUpPr fitToPage="1"/>
  </sheetPr>
  <dimension ref="A1:DP81"/>
  <sheetViews>
    <sheetView zoomScaleNormal="100" workbookViewId="0">
      <selection activeCell="C16" sqref="C16"/>
    </sheetView>
  </sheetViews>
  <sheetFormatPr defaultRowHeight="14.4" x14ac:dyDescent="0.3"/>
  <cols>
    <col min="1" max="1" width="13.88671875" style="2" customWidth="1"/>
    <col min="2" max="2" width="37.5546875" style="2" customWidth="1"/>
    <col min="3" max="3" width="31.6640625" style="2" customWidth="1"/>
    <col min="4" max="4" width="12.44140625" style="2" customWidth="1"/>
    <col min="5" max="5" width="12" style="2" customWidth="1"/>
    <col min="6" max="6" width="19.5546875" style="2" customWidth="1"/>
    <col min="7" max="7" width="37.44140625" style="2" customWidth="1"/>
    <col min="8" max="8" width="14.109375" style="2" customWidth="1"/>
    <col min="9" max="9" width="16.109375" style="2" customWidth="1"/>
    <col min="10" max="10" width="17.109375" style="2" customWidth="1"/>
    <col min="11" max="120" width="9.109375" style="2"/>
  </cols>
  <sheetData>
    <row r="1" spans="1:12" ht="16.5" customHeight="1" x14ac:dyDescent="0.3">
      <c r="A1"/>
      <c r="B1" s="103" t="s">
        <v>22</v>
      </c>
      <c r="C1" s="115"/>
      <c r="D1" s="136"/>
      <c r="E1" s="137"/>
      <c r="F1" s="137"/>
      <c r="G1" s="137"/>
      <c r="H1" s="137"/>
      <c r="I1" s="137"/>
      <c r="J1" s="137"/>
    </row>
    <row r="2" spans="1:12" ht="16.5" customHeight="1" thickBot="1" x14ac:dyDescent="0.35">
      <c r="A2"/>
      <c r="B2" s="104" t="s">
        <v>23</v>
      </c>
      <c r="C2" s="116"/>
      <c r="D2" s="138"/>
      <c r="E2" s="139"/>
      <c r="F2" s="139"/>
      <c r="G2" s="139"/>
      <c r="H2" s="139"/>
      <c r="I2" s="139"/>
      <c r="J2" s="139"/>
    </row>
    <row r="3" spans="1:12" ht="16.5" customHeight="1" x14ac:dyDescent="0.3">
      <c r="A3"/>
      <c r="B3" s="104" t="s">
        <v>8</v>
      </c>
      <c r="C3" s="116"/>
      <c r="D3" s="135" t="s">
        <v>39</v>
      </c>
      <c r="E3" s="134"/>
      <c r="F3" s="134"/>
      <c r="G3" s="134"/>
      <c r="H3" s="134"/>
      <c r="I3" s="134"/>
      <c r="J3" s="134"/>
    </row>
    <row r="4" spans="1:12" ht="16.5" customHeight="1" x14ac:dyDescent="0.3">
      <c r="A4"/>
      <c r="B4" s="104" t="s">
        <v>24</v>
      </c>
      <c r="C4" s="116"/>
      <c r="D4" s="135"/>
      <c r="E4" s="134"/>
      <c r="F4" s="134"/>
      <c r="G4" s="134"/>
      <c r="H4" s="134"/>
      <c r="I4" s="134"/>
      <c r="J4" s="134"/>
    </row>
    <row r="5" spans="1:12" ht="16.5" customHeight="1" thickBot="1" x14ac:dyDescent="0.35">
      <c r="A5"/>
      <c r="B5" s="105" t="s">
        <v>25</v>
      </c>
      <c r="C5" s="117"/>
      <c r="D5" s="140"/>
      <c r="E5" s="140"/>
      <c r="F5" s="140"/>
      <c r="G5" s="140"/>
      <c r="H5" s="140"/>
      <c r="I5" s="140"/>
      <c r="J5" s="140"/>
    </row>
    <row r="6" spans="1:12" ht="16.5" customHeight="1" thickBot="1" x14ac:dyDescent="0.35">
      <c r="A6"/>
      <c r="B6" s="106"/>
      <c r="C6" s="107"/>
      <c r="D6" s="141"/>
      <c r="E6" s="141"/>
      <c r="F6" s="141"/>
      <c r="G6" s="141"/>
      <c r="H6" s="141"/>
      <c r="I6" s="141"/>
      <c r="J6" s="141"/>
    </row>
    <row r="7" spans="1:12" ht="22.8" x14ac:dyDescent="0.3">
      <c r="A7" s="79"/>
      <c r="B7" s="106"/>
      <c r="C7" s="108"/>
      <c r="D7" s="134" t="s">
        <v>40</v>
      </c>
      <c r="E7" s="134"/>
      <c r="F7" s="134"/>
      <c r="G7" s="134"/>
      <c r="H7" s="134"/>
      <c r="I7" s="134"/>
      <c r="J7" s="134"/>
    </row>
    <row r="8" spans="1:12" ht="24.75" customHeight="1" thickBot="1" x14ac:dyDescent="0.45">
      <c r="A8" s="142" t="s">
        <v>30</v>
      </c>
      <c r="B8" s="142"/>
      <c r="C8" s="142"/>
      <c r="D8" s="142"/>
      <c r="E8" s="142"/>
      <c r="F8" s="142"/>
      <c r="G8" s="142"/>
      <c r="H8" s="142"/>
      <c r="I8" s="142"/>
      <c r="J8" s="142"/>
    </row>
    <row r="9" spans="1:12" ht="38.25" customHeight="1" thickBot="1" x14ac:dyDescent="0.35">
      <c r="A9" s="84" t="s">
        <v>31</v>
      </c>
      <c r="B9" s="85" t="s">
        <v>32</v>
      </c>
      <c r="C9" s="85" t="s">
        <v>33</v>
      </c>
      <c r="D9" s="85" t="s">
        <v>43</v>
      </c>
      <c r="E9" s="85" t="s">
        <v>44</v>
      </c>
      <c r="F9" s="85" t="s">
        <v>57</v>
      </c>
      <c r="G9" s="85" t="s">
        <v>34</v>
      </c>
      <c r="H9" s="85" t="s">
        <v>45</v>
      </c>
      <c r="I9" s="85" t="s">
        <v>65</v>
      </c>
      <c r="J9" s="86" t="s">
        <v>66</v>
      </c>
    </row>
    <row r="10" spans="1:12" ht="52.5" customHeight="1" thickBot="1" x14ac:dyDescent="0.4">
      <c r="A10" s="109"/>
      <c r="B10" s="110"/>
      <c r="C10" s="87"/>
      <c r="D10" s="88"/>
      <c r="E10" s="88"/>
      <c r="F10" s="87"/>
      <c r="G10" s="87"/>
      <c r="H10" s="89"/>
      <c r="I10" s="89"/>
      <c r="J10" s="111"/>
      <c r="L10" s="27"/>
    </row>
    <row r="11" spans="1:12" ht="52.5" customHeight="1" thickBot="1" x14ac:dyDescent="0.35">
      <c r="A11" s="92"/>
      <c r="B11" s="90"/>
      <c r="C11" s="90"/>
      <c r="D11" s="90"/>
      <c r="E11" s="90"/>
      <c r="F11" s="90"/>
      <c r="G11" s="90"/>
      <c r="H11" s="91"/>
      <c r="I11" s="91"/>
      <c r="J11" s="112"/>
      <c r="L11" s="27"/>
    </row>
    <row r="12" spans="1:12" ht="52.5" customHeight="1" thickBot="1" x14ac:dyDescent="0.35">
      <c r="A12" s="109"/>
      <c r="B12" s="87"/>
      <c r="C12" s="87"/>
      <c r="D12" s="87"/>
      <c r="E12" s="87"/>
      <c r="F12" s="87"/>
      <c r="G12" s="87"/>
      <c r="H12" s="87"/>
      <c r="I12" s="89"/>
      <c r="J12" s="111"/>
      <c r="L12" s="27"/>
    </row>
    <row r="13" spans="1:12" ht="52.5" customHeight="1" thickBot="1" x14ac:dyDescent="0.35">
      <c r="A13" s="92"/>
      <c r="B13" s="90"/>
      <c r="C13" s="90"/>
      <c r="D13" s="90"/>
      <c r="E13" s="90"/>
      <c r="F13" s="90"/>
      <c r="G13" s="90"/>
      <c r="H13" s="91"/>
      <c r="I13" s="91"/>
      <c r="J13" s="112"/>
      <c r="L13" s="27"/>
    </row>
    <row r="14" spans="1:12" ht="52.5" customHeight="1" thickBot="1" x14ac:dyDescent="0.35">
      <c r="A14" s="109"/>
      <c r="B14" s="87"/>
      <c r="C14" s="87"/>
      <c r="D14" s="87"/>
      <c r="E14" s="87"/>
      <c r="F14" s="87"/>
      <c r="G14" s="87"/>
      <c r="H14" s="87"/>
      <c r="I14" s="89"/>
      <c r="J14" s="111"/>
      <c r="L14" s="27"/>
    </row>
    <row r="15" spans="1:12" ht="52.5" customHeight="1" thickBot="1" x14ac:dyDescent="0.35">
      <c r="A15" s="92"/>
      <c r="B15" s="90"/>
      <c r="C15" s="90"/>
      <c r="D15" s="90"/>
      <c r="E15" s="90"/>
      <c r="F15" s="90"/>
      <c r="G15" s="90"/>
      <c r="H15" s="91"/>
      <c r="I15" s="91"/>
      <c r="J15" s="112"/>
      <c r="L15" s="27"/>
    </row>
    <row r="16" spans="1:12" ht="52.5" customHeight="1" thickBot="1" x14ac:dyDescent="0.35">
      <c r="A16" s="109"/>
      <c r="B16" s="87"/>
      <c r="C16" s="87"/>
      <c r="D16" s="87"/>
      <c r="E16" s="87"/>
      <c r="F16" s="87"/>
      <c r="G16" s="87"/>
      <c r="H16" s="87"/>
      <c r="I16" s="89"/>
      <c r="J16" s="111"/>
      <c r="L16" s="27"/>
    </row>
    <row r="17" spans="1:12" ht="52.5" customHeight="1" thickBot="1" x14ac:dyDescent="0.35">
      <c r="A17" s="92"/>
      <c r="B17" s="90"/>
      <c r="C17" s="90"/>
      <c r="D17" s="90"/>
      <c r="E17" s="90"/>
      <c r="F17" s="90"/>
      <c r="G17" s="90"/>
      <c r="H17" s="91"/>
      <c r="I17" s="91"/>
      <c r="J17" s="112"/>
      <c r="L17" s="27"/>
    </row>
    <row r="18" spans="1:12" ht="52.5" customHeight="1" thickBot="1" x14ac:dyDescent="0.35">
      <c r="A18" s="109"/>
      <c r="B18" s="87"/>
      <c r="C18" s="87"/>
      <c r="D18" s="87"/>
      <c r="E18" s="87"/>
      <c r="F18" s="87"/>
      <c r="G18" s="87"/>
      <c r="H18" s="87"/>
      <c r="I18" s="89"/>
      <c r="J18" s="111"/>
      <c r="L18" s="27"/>
    </row>
    <row r="19" spans="1:12" ht="52.5" customHeight="1" thickBot="1" x14ac:dyDescent="0.35">
      <c r="A19" s="92"/>
      <c r="B19" s="90"/>
      <c r="C19" s="90"/>
      <c r="D19" s="90"/>
      <c r="E19" s="90"/>
      <c r="F19" s="90"/>
      <c r="G19" s="90"/>
      <c r="H19" s="91"/>
      <c r="I19" s="91"/>
      <c r="J19" s="112"/>
      <c r="L19" s="27"/>
    </row>
    <row r="20" spans="1:12" ht="52.5" customHeight="1" thickBot="1" x14ac:dyDescent="0.35">
      <c r="A20" s="109"/>
      <c r="B20" s="87"/>
      <c r="C20" s="87"/>
      <c r="D20" s="87"/>
      <c r="E20" s="87"/>
      <c r="F20" s="87"/>
      <c r="G20" s="87"/>
      <c r="H20" s="87"/>
      <c r="I20" s="89"/>
      <c r="J20" s="111"/>
      <c r="L20" s="27"/>
    </row>
    <row r="21" spans="1:12" ht="52.5" customHeight="1" thickBot="1" x14ac:dyDescent="0.35">
      <c r="A21" s="92"/>
      <c r="B21" s="90"/>
      <c r="C21" s="90"/>
      <c r="D21" s="90"/>
      <c r="E21" s="90"/>
      <c r="F21" s="90"/>
      <c r="G21" s="90"/>
      <c r="H21" s="91"/>
      <c r="I21" s="91"/>
      <c r="J21" s="112"/>
      <c r="L21" s="27"/>
    </row>
    <row r="22" spans="1:12" ht="52.5" customHeight="1" thickBot="1" x14ac:dyDescent="0.35">
      <c r="A22" s="109"/>
      <c r="B22" s="87"/>
      <c r="C22" s="87"/>
      <c r="D22" s="87"/>
      <c r="E22" s="87"/>
      <c r="F22" s="87"/>
      <c r="G22" s="87"/>
      <c r="H22" s="87"/>
      <c r="I22" s="89"/>
      <c r="J22" s="111"/>
      <c r="L22" s="27"/>
    </row>
    <row r="23" spans="1:12" ht="52.5" customHeight="1" thickBot="1" x14ac:dyDescent="0.35">
      <c r="A23" s="92"/>
      <c r="B23" s="90"/>
      <c r="C23" s="90"/>
      <c r="D23" s="90"/>
      <c r="E23" s="90"/>
      <c r="F23" s="90"/>
      <c r="G23" s="90"/>
      <c r="H23" s="91"/>
      <c r="I23" s="91"/>
      <c r="J23" s="112"/>
      <c r="L23" s="27"/>
    </row>
    <row r="24" spans="1:12" ht="52.5" customHeight="1" thickBot="1" x14ac:dyDescent="0.35">
      <c r="A24" s="109"/>
      <c r="B24" s="87"/>
      <c r="C24" s="87"/>
      <c r="D24" s="87"/>
      <c r="E24" s="87"/>
      <c r="F24" s="87"/>
      <c r="G24" s="87"/>
      <c r="H24" s="87"/>
      <c r="I24" s="89"/>
      <c r="J24" s="111"/>
      <c r="L24" s="27"/>
    </row>
    <row r="25" spans="1:12" ht="52.5" customHeight="1" thickBot="1" x14ac:dyDescent="0.35">
      <c r="A25" s="92"/>
      <c r="B25" s="90"/>
      <c r="C25" s="90"/>
      <c r="D25" s="90"/>
      <c r="E25" s="90"/>
      <c r="F25" s="90"/>
      <c r="G25" s="90"/>
      <c r="H25" s="91"/>
      <c r="I25" s="91"/>
      <c r="J25" s="112"/>
      <c r="L25" s="27"/>
    </row>
    <row r="26" spans="1:12" ht="52.5" customHeight="1" thickBot="1" x14ac:dyDescent="0.35">
      <c r="A26" s="109"/>
      <c r="B26" s="87"/>
      <c r="C26" s="87"/>
      <c r="D26" s="87"/>
      <c r="E26" s="87"/>
      <c r="F26" s="87"/>
      <c r="G26" s="87"/>
      <c r="H26" s="87"/>
      <c r="I26" s="89"/>
      <c r="J26" s="111"/>
      <c r="L26" s="27"/>
    </row>
    <row r="27" spans="1:12" ht="52.5" customHeight="1" thickBot="1" x14ac:dyDescent="0.35">
      <c r="A27" s="92"/>
      <c r="B27" s="90"/>
      <c r="C27" s="90"/>
      <c r="D27" s="90"/>
      <c r="E27" s="90"/>
      <c r="F27" s="90"/>
      <c r="G27" s="90"/>
      <c r="H27" s="91"/>
      <c r="I27" s="91"/>
      <c r="J27" s="112"/>
      <c r="L27" s="27"/>
    </row>
    <row r="28" spans="1:12" ht="52.5" customHeight="1" thickBot="1" x14ac:dyDescent="0.35">
      <c r="A28" s="109"/>
      <c r="B28" s="87"/>
      <c r="C28" s="87"/>
      <c r="D28" s="87"/>
      <c r="E28" s="87"/>
      <c r="F28" s="87"/>
      <c r="G28" s="87"/>
      <c r="H28" s="87"/>
      <c r="I28" s="89"/>
      <c r="J28" s="111"/>
      <c r="L28" s="27"/>
    </row>
    <row r="29" spans="1:12" ht="52.5" customHeight="1" thickBot="1" x14ac:dyDescent="0.35">
      <c r="A29" s="92"/>
      <c r="B29" s="90"/>
      <c r="C29" s="90"/>
      <c r="D29" s="90"/>
      <c r="E29" s="90"/>
      <c r="F29" s="90"/>
      <c r="G29" s="90"/>
      <c r="H29" s="91"/>
      <c r="I29" s="91"/>
      <c r="J29" s="112"/>
      <c r="L29" s="27"/>
    </row>
    <row r="30" spans="1:12" ht="52.5" customHeight="1" thickBot="1" x14ac:dyDescent="0.35">
      <c r="A30" s="109"/>
      <c r="B30" s="87"/>
      <c r="C30" s="87"/>
      <c r="D30" s="87"/>
      <c r="E30" s="87"/>
      <c r="F30" s="87"/>
      <c r="G30" s="87"/>
      <c r="H30" s="87"/>
      <c r="I30" s="89"/>
      <c r="J30" s="111"/>
      <c r="L30" s="27"/>
    </row>
    <row r="31" spans="1:12" ht="52.5" customHeight="1" thickBot="1" x14ac:dyDescent="0.35">
      <c r="A31" s="92"/>
      <c r="B31" s="90"/>
      <c r="C31" s="90"/>
      <c r="D31" s="90"/>
      <c r="E31" s="90"/>
      <c r="F31" s="90"/>
      <c r="G31" s="90"/>
      <c r="H31" s="91"/>
      <c r="I31" s="91"/>
      <c r="J31" s="112"/>
      <c r="L31" s="27"/>
    </row>
    <row r="32" spans="1:12" ht="52.5" customHeight="1" thickBot="1" x14ac:dyDescent="0.35">
      <c r="A32" s="109"/>
      <c r="B32" s="87"/>
      <c r="C32" s="87"/>
      <c r="D32" s="87"/>
      <c r="E32" s="87"/>
      <c r="F32" s="87"/>
      <c r="G32" s="87"/>
      <c r="H32" s="87"/>
      <c r="I32" s="89"/>
      <c r="J32" s="111"/>
      <c r="L32" s="27"/>
    </row>
    <row r="33" spans="1:12" ht="52.5" customHeight="1" thickBot="1" x14ac:dyDescent="0.35">
      <c r="A33" s="92"/>
      <c r="B33" s="90"/>
      <c r="C33" s="90"/>
      <c r="D33" s="90"/>
      <c r="E33" s="90"/>
      <c r="F33" s="90"/>
      <c r="G33" s="90"/>
      <c r="H33" s="91"/>
      <c r="I33" s="91"/>
      <c r="J33" s="112"/>
      <c r="L33" s="27"/>
    </row>
    <row r="34" spans="1:12" ht="52.5" customHeight="1" thickBot="1" x14ac:dyDescent="0.35">
      <c r="A34" s="109"/>
      <c r="B34" s="87"/>
      <c r="C34" s="87"/>
      <c r="D34" s="87"/>
      <c r="E34" s="87"/>
      <c r="F34" s="87"/>
      <c r="G34" s="87"/>
      <c r="H34" s="87"/>
      <c r="I34" s="89"/>
      <c r="J34" s="111"/>
      <c r="L34" s="27"/>
    </row>
    <row r="35" spans="1:12" ht="52.5" customHeight="1" thickBot="1" x14ac:dyDescent="0.35">
      <c r="A35" s="92"/>
      <c r="B35" s="90"/>
      <c r="C35" s="90"/>
      <c r="D35" s="90"/>
      <c r="E35" s="90"/>
      <c r="F35" s="90"/>
      <c r="G35" s="90"/>
      <c r="H35" s="91"/>
      <c r="I35" s="91"/>
      <c r="J35" s="112"/>
      <c r="L35" s="27"/>
    </row>
    <row r="36" spans="1:12" ht="52.5" customHeight="1" thickBot="1" x14ac:dyDescent="0.35">
      <c r="A36" s="109"/>
      <c r="B36" s="87"/>
      <c r="C36" s="87"/>
      <c r="D36" s="87"/>
      <c r="E36" s="87"/>
      <c r="F36" s="87"/>
      <c r="G36" s="87"/>
      <c r="H36" s="87"/>
      <c r="I36" s="89"/>
      <c r="J36" s="111"/>
      <c r="L36" s="27"/>
    </row>
    <row r="37" spans="1:12" ht="52.5" customHeight="1" thickBot="1" x14ac:dyDescent="0.35">
      <c r="A37" s="92"/>
      <c r="B37" s="90"/>
      <c r="C37" s="90"/>
      <c r="D37" s="90"/>
      <c r="E37" s="90"/>
      <c r="F37" s="90"/>
      <c r="G37" s="90"/>
      <c r="H37" s="91"/>
      <c r="I37" s="91"/>
      <c r="J37" s="112"/>
      <c r="L37" s="27"/>
    </row>
    <row r="38" spans="1:12" ht="52.5" customHeight="1" thickBot="1" x14ac:dyDescent="0.35">
      <c r="A38" s="109"/>
      <c r="B38" s="87"/>
      <c r="C38" s="87"/>
      <c r="D38" s="87"/>
      <c r="E38" s="87"/>
      <c r="F38" s="87"/>
      <c r="G38" s="87"/>
      <c r="H38" s="87"/>
      <c r="I38" s="89"/>
      <c r="J38" s="111"/>
      <c r="L38" s="27"/>
    </row>
    <row r="39" spans="1:12" ht="52.5" customHeight="1" thickBot="1" x14ac:dyDescent="0.35">
      <c r="A39" s="92"/>
      <c r="B39" s="90"/>
      <c r="C39" s="90"/>
      <c r="D39" s="90"/>
      <c r="E39" s="90"/>
      <c r="F39" s="90"/>
      <c r="G39" s="90"/>
      <c r="H39" s="91"/>
      <c r="I39" s="91"/>
      <c r="J39" s="112"/>
      <c r="L39" s="27"/>
    </row>
    <row r="40" spans="1:12" ht="52.5" customHeight="1" thickBot="1" x14ac:dyDescent="0.35">
      <c r="A40" s="109"/>
      <c r="B40" s="87"/>
      <c r="C40" s="87"/>
      <c r="D40" s="87"/>
      <c r="E40" s="87"/>
      <c r="F40" s="87"/>
      <c r="G40" s="87"/>
      <c r="H40" s="87"/>
      <c r="I40" s="89"/>
      <c r="J40" s="111"/>
      <c r="L40" s="27"/>
    </row>
    <row r="41" spans="1:12" ht="52.5" customHeight="1" thickBot="1" x14ac:dyDescent="0.35">
      <c r="A41" s="92"/>
      <c r="B41" s="90"/>
      <c r="C41" s="90"/>
      <c r="D41" s="90"/>
      <c r="E41" s="90"/>
      <c r="F41" s="90"/>
      <c r="G41" s="90"/>
      <c r="H41" s="91"/>
      <c r="I41" s="91"/>
      <c r="J41" s="112"/>
      <c r="L41" s="27"/>
    </row>
    <row r="42" spans="1:12" ht="52.5" customHeight="1" thickBot="1" x14ac:dyDescent="0.35">
      <c r="A42" s="109"/>
      <c r="B42" s="87"/>
      <c r="C42" s="87"/>
      <c r="D42" s="87"/>
      <c r="E42" s="87"/>
      <c r="F42" s="87"/>
      <c r="G42" s="87"/>
      <c r="H42" s="87"/>
      <c r="I42" s="89"/>
      <c r="J42" s="111"/>
      <c r="L42" s="27"/>
    </row>
    <row r="43" spans="1:12" ht="52.5" customHeight="1" thickBot="1" x14ac:dyDescent="0.35">
      <c r="A43" s="92"/>
      <c r="B43" s="90"/>
      <c r="C43" s="90"/>
      <c r="D43" s="90"/>
      <c r="E43" s="90"/>
      <c r="F43" s="90"/>
      <c r="G43" s="90"/>
      <c r="H43" s="91"/>
      <c r="I43" s="91"/>
      <c r="J43" s="112"/>
      <c r="L43" s="27"/>
    </row>
    <row r="44" spans="1:12" ht="52.5" customHeight="1" thickBot="1" x14ac:dyDescent="0.35">
      <c r="A44" s="109"/>
      <c r="B44" s="87"/>
      <c r="C44" s="87"/>
      <c r="D44" s="87"/>
      <c r="E44" s="87"/>
      <c r="F44" s="87"/>
      <c r="G44" s="87"/>
      <c r="H44" s="87"/>
      <c r="I44" s="89"/>
      <c r="J44" s="111"/>
      <c r="L44" s="27"/>
    </row>
    <row r="45" spans="1:12" ht="52.5" customHeight="1" thickBot="1" x14ac:dyDescent="0.35">
      <c r="A45" s="92"/>
      <c r="B45" s="90"/>
      <c r="C45" s="90"/>
      <c r="D45" s="90"/>
      <c r="E45" s="90"/>
      <c r="F45" s="90"/>
      <c r="G45" s="90"/>
      <c r="H45" s="91"/>
      <c r="I45" s="91"/>
      <c r="J45" s="112"/>
      <c r="L45" s="27"/>
    </row>
    <row r="46" spans="1:12" ht="52.5" customHeight="1" thickBot="1" x14ac:dyDescent="0.35">
      <c r="A46" s="109"/>
      <c r="B46" s="87"/>
      <c r="C46" s="87"/>
      <c r="D46" s="87"/>
      <c r="E46" s="87"/>
      <c r="F46" s="87"/>
      <c r="G46" s="87"/>
      <c r="H46" s="87"/>
      <c r="I46" s="89"/>
      <c r="J46" s="111"/>
      <c r="L46" s="27"/>
    </row>
    <row r="47" spans="1:12" ht="52.5" customHeight="1" thickBot="1" x14ac:dyDescent="0.35">
      <c r="A47" s="92"/>
      <c r="B47" s="90"/>
      <c r="C47" s="90"/>
      <c r="D47" s="90"/>
      <c r="E47" s="90"/>
      <c r="F47" s="90"/>
      <c r="G47" s="90"/>
      <c r="H47" s="91"/>
      <c r="I47" s="91"/>
      <c r="J47" s="112"/>
      <c r="L47" s="27"/>
    </row>
    <row r="48" spans="1:12" ht="52.5" customHeight="1" thickBot="1" x14ac:dyDescent="0.35">
      <c r="A48" s="109"/>
      <c r="B48" s="87"/>
      <c r="C48" s="87"/>
      <c r="D48" s="87"/>
      <c r="E48" s="87"/>
      <c r="F48" s="87"/>
      <c r="G48" s="87"/>
      <c r="H48" s="87"/>
      <c r="I48" s="89"/>
      <c r="J48" s="111"/>
      <c r="L48" s="27"/>
    </row>
    <row r="49" spans="1:12" ht="52.5" customHeight="1" thickBot="1" x14ac:dyDescent="0.35">
      <c r="A49" s="92"/>
      <c r="B49" s="90"/>
      <c r="C49" s="90"/>
      <c r="D49" s="90"/>
      <c r="E49" s="90"/>
      <c r="F49" s="90"/>
      <c r="G49" s="90"/>
      <c r="H49" s="91"/>
      <c r="I49" s="91"/>
      <c r="J49" s="112"/>
      <c r="L49" s="27"/>
    </row>
    <row r="50" spans="1:12" ht="52.5" customHeight="1" thickBot="1" x14ac:dyDescent="0.35">
      <c r="A50" s="109"/>
      <c r="B50" s="87"/>
      <c r="C50" s="87"/>
      <c r="D50" s="87"/>
      <c r="E50" s="87"/>
      <c r="F50" s="87"/>
      <c r="G50" s="87"/>
      <c r="H50" s="87"/>
      <c r="I50" s="89"/>
      <c r="J50" s="111"/>
      <c r="L50" s="27"/>
    </row>
    <row r="51" spans="1:12" ht="52.5" customHeight="1" thickBot="1" x14ac:dyDescent="0.35">
      <c r="A51" s="92"/>
      <c r="B51" s="90"/>
      <c r="C51" s="90"/>
      <c r="D51" s="90"/>
      <c r="E51" s="90"/>
      <c r="F51" s="90"/>
      <c r="G51" s="90"/>
      <c r="H51" s="91"/>
      <c r="I51" s="91"/>
      <c r="J51" s="112"/>
      <c r="L51" s="27"/>
    </row>
    <row r="52" spans="1:12" ht="52.5" customHeight="1" thickBot="1" x14ac:dyDescent="0.35">
      <c r="A52" s="109"/>
      <c r="B52" s="87"/>
      <c r="C52" s="87"/>
      <c r="D52" s="87"/>
      <c r="E52" s="87"/>
      <c r="F52" s="87"/>
      <c r="G52" s="87"/>
      <c r="H52" s="87"/>
      <c r="I52" s="89"/>
      <c r="J52" s="111"/>
      <c r="L52" s="27"/>
    </row>
    <row r="53" spans="1:12" ht="52.5" customHeight="1" thickBot="1" x14ac:dyDescent="0.35">
      <c r="A53" s="92"/>
      <c r="B53" s="90"/>
      <c r="C53" s="90"/>
      <c r="D53" s="90"/>
      <c r="E53" s="90"/>
      <c r="F53" s="90"/>
      <c r="G53" s="90"/>
      <c r="H53" s="91"/>
      <c r="I53" s="91"/>
      <c r="J53" s="112"/>
      <c r="L53" s="27"/>
    </row>
    <row r="54" spans="1:12" ht="52.5" customHeight="1" thickBot="1" x14ac:dyDescent="0.35">
      <c r="A54" s="109"/>
      <c r="B54" s="87"/>
      <c r="C54" s="87"/>
      <c r="D54" s="87"/>
      <c r="E54" s="87"/>
      <c r="F54" s="87"/>
      <c r="G54" s="87"/>
      <c r="H54" s="87"/>
      <c r="I54" s="89"/>
      <c r="J54" s="111"/>
      <c r="L54" s="27"/>
    </row>
    <row r="55" spans="1:12" ht="52.5" customHeight="1" thickBot="1" x14ac:dyDescent="0.35">
      <c r="A55" s="92"/>
      <c r="B55" s="90"/>
      <c r="C55" s="90"/>
      <c r="D55" s="90"/>
      <c r="E55" s="90"/>
      <c r="F55" s="90"/>
      <c r="G55" s="90"/>
      <c r="H55" s="91"/>
      <c r="I55" s="91"/>
      <c r="J55" s="112"/>
      <c r="L55" s="27"/>
    </row>
    <row r="56" spans="1:12" ht="52.5" customHeight="1" thickBot="1" x14ac:dyDescent="0.35">
      <c r="A56" s="109"/>
      <c r="B56" s="87"/>
      <c r="C56" s="87"/>
      <c r="D56" s="87"/>
      <c r="E56" s="87"/>
      <c r="F56" s="87"/>
      <c r="G56" s="87"/>
      <c r="H56" s="87"/>
      <c r="I56" s="89"/>
      <c r="J56" s="111"/>
      <c r="L56" s="27"/>
    </row>
    <row r="57" spans="1:12" ht="52.5" customHeight="1" thickBot="1" x14ac:dyDescent="0.35">
      <c r="A57" s="92"/>
      <c r="B57" s="90"/>
      <c r="C57" s="90"/>
      <c r="D57" s="90"/>
      <c r="E57" s="90"/>
      <c r="F57" s="90"/>
      <c r="G57" s="90"/>
      <c r="H57" s="91"/>
      <c r="I57" s="91"/>
      <c r="J57" s="112"/>
      <c r="L57" s="27"/>
    </row>
    <row r="58" spans="1:12" ht="52.5" customHeight="1" thickBot="1" x14ac:dyDescent="0.35">
      <c r="A58" s="109"/>
      <c r="B58" s="87"/>
      <c r="C58" s="87"/>
      <c r="D58" s="87"/>
      <c r="E58" s="87"/>
      <c r="F58" s="87"/>
      <c r="G58" s="87"/>
      <c r="H58" s="87"/>
      <c r="I58" s="89"/>
      <c r="J58" s="111"/>
      <c r="L58" s="27"/>
    </row>
    <row r="59" spans="1:12" ht="52.5" customHeight="1" thickBot="1" x14ac:dyDescent="0.35">
      <c r="A59" s="92"/>
      <c r="B59" s="90"/>
      <c r="C59" s="90"/>
      <c r="D59" s="90"/>
      <c r="E59" s="90"/>
      <c r="F59" s="90"/>
      <c r="G59" s="90"/>
      <c r="H59" s="91"/>
      <c r="I59" s="91"/>
      <c r="J59" s="112"/>
      <c r="L59" s="27"/>
    </row>
    <row r="60" spans="1:12" ht="52.5" customHeight="1" thickBot="1" x14ac:dyDescent="0.35">
      <c r="A60" s="109"/>
      <c r="B60" s="87"/>
      <c r="C60" s="87"/>
      <c r="D60" s="87"/>
      <c r="E60" s="87"/>
      <c r="F60" s="87"/>
      <c r="G60" s="87"/>
      <c r="H60" s="87"/>
      <c r="I60" s="89"/>
      <c r="J60" s="111"/>
      <c r="L60" s="27"/>
    </row>
    <row r="61" spans="1:12" ht="52.5" customHeight="1" thickBot="1" x14ac:dyDescent="0.35">
      <c r="A61" s="92"/>
      <c r="B61" s="90"/>
      <c r="C61" s="90"/>
      <c r="D61" s="90"/>
      <c r="E61" s="90"/>
      <c r="F61" s="90"/>
      <c r="G61" s="90"/>
      <c r="H61" s="91"/>
      <c r="I61" s="91"/>
      <c r="J61" s="112"/>
      <c r="L61" s="27"/>
    </row>
    <row r="62" spans="1:12" ht="52.5" customHeight="1" thickBot="1" x14ac:dyDescent="0.35">
      <c r="A62" s="109"/>
      <c r="B62" s="87"/>
      <c r="C62" s="87"/>
      <c r="D62" s="87"/>
      <c r="E62" s="87"/>
      <c r="F62" s="87"/>
      <c r="G62" s="87"/>
      <c r="H62" s="87"/>
      <c r="I62" s="89"/>
      <c r="J62" s="111"/>
      <c r="L62" s="27"/>
    </row>
    <row r="63" spans="1:12" ht="52.5" customHeight="1" thickBot="1" x14ac:dyDescent="0.35">
      <c r="A63" s="92"/>
      <c r="B63" s="90"/>
      <c r="C63" s="90"/>
      <c r="D63" s="90"/>
      <c r="E63" s="90"/>
      <c r="F63" s="90"/>
      <c r="G63" s="90"/>
      <c r="H63" s="90"/>
      <c r="I63" s="91"/>
      <c r="J63" s="112"/>
      <c r="L63" s="27"/>
    </row>
    <row r="64" spans="1:12" ht="52.5" customHeight="1" thickBot="1" x14ac:dyDescent="0.35">
      <c r="A64" s="109"/>
      <c r="B64" s="87"/>
      <c r="C64" s="87"/>
      <c r="D64" s="87"/>
      <c r="E64" s="87"/>
      <c r="F64" s="87"/>
      <c r="G64" s="87"/>
      <c r="H64" s="87"/>
      <c r="I64" s="89"/>
      <c r="J64" s="111"/>
      <c r="L64" s="27"/>
    </row>
    <row r="65" spans="1:12" ht="52.5" customHeight="1" thickBot="1" x14ac:dyDescent="0.35">
      <c r="A65" s="92"/>
      <c r="B65" s="90"/>
      <c r="C65" s="90"/>
      <c r="D65" s="90"/>
      <c r="E65" s="90"/>
      <c r="F65" s="90"/>
      <c r="G65" s="90"/>
      <c r="H65" s="90"/>
      <c r="I65" s="91"/>
      <c r="J65" s="112"/>
      <c r="L65" s="27"/>
    </row>
    <row r="66" spans="1:12" ht="52.5" customHeight="1" thickBot="1" x14ac:dyDescent="0.35">
      <c r="A66" s="109"/>
      <c r="B66" s="87"/>
      <c r="C66" s="87"/>
      <c r="D66" s="87"/>
      <c r="E66" s="87"/>
      <c r="F66" s="87"/>
      <c r="G66" s="87"/>
      <c r="H66" s="87"/>
      <c r="I66" s="89"/>
      <c r="J66" s="111"/>
      <c r="L66" s="27"/>
    </row>
    <row r="67" spans="1:12" ht="52.5" customHeight="1" thickBot="1" x14ac:dyDescent="0.35">
      <c r="A67" s="92"/>
      <c r="B67" s="90"/>
      <c r="C67" s="90"/>
      <c r="D67" s="90"/>
      <c r="E67" s="90"/>
      <c r="F67" s="90"/>
      <c r="G67" s="90"/>
      <c r="H67" s="90"/>
      <c r="I67" s="91"/>
      <c r="J67" s="112"/>
      <c r="L67" s="27"/>
    </row>
    <row r="68" spans="1:12" ht="52.2" customHeight="1" thickBot="1" x14ac:dyDescent="0.35">
      <c r="A68" s="109"/>
      <c r="B68" s="87"/>
      <c r="C68" s="87"/>
      <c r="D68" s="87"/>
      <c r="E68" s="87"/>
      <c r="F68" s="87"/>
      <c r="G68" s="87"/>
      <c r="H68" s="87"/>
      <c r="I68" s="89"/>
      <c r="J68" s="111"/>
      <c r="L68" s="27"/>
    </row>
    <row r="69" spans="1:12" ht="52.5" customHeight="1" thickBot="1" x14ac:dyDescent="0.35">
      <c r="A69" s="92"/>
      <c r="B69" s="90"/>
      <c r="C69" s="90"/>
      <c r="D69" s="90"/>
      <c r="E69" s="90"/>
      <c r="F69" s="90"/>
      <c r="G69" s="90"/>
      <c r="H69" s="90"/>
      <c r="I69" s="91"/>
      <c r="J69" s="112"/>
      <c r="L69" s="27"/>
    </row>
    <row r="70" spans="1:12" ht="52.5" customHeight="1" thickBot="1" x14ac:dyDescent="0.35">
      <c r="A70" s="109"/>
      <c r="B70" s="87"/>
      <c r="C70" s="87"/>
      <c r="D70" s="87"/>
      <c r="E70" s="87"/>
      <c r="F70" s="87"/>
      <c r="G70" s="87"/>
      <c r="H70" s="87"/>
      <c r="I70" s="89"/>
      <c r="J70" s="111"/>
      <c r="L70" s="27"/>
    </row>
    <row r="71" spans="1:12" ht="52.5" customHeight="1" thickBot="1" x14ac:dyDescent="0.35">
      <c r="A71" s="92"/>
      <c r="B71" s="90"/>
      <c r="C71" s="90"/>
      <c r="D71" s="90"/>
      <c r="E71" s="90"/>
      <c r="F71" s="90"/>
      <c r="G71" s="90"/>
      <c r="H71" s="90"/>
      <c r="I71" s="91"/>
      <c r="J71" s="112"/>
      <c r="L71" s="27"/>
    </row>
    <row r="72" spans="1:12" ht="52.5" customHeight="1" thickBot="1" x14ac:dyDescent="0.35">
      <c r="A72" s="109"/>
      <c r="B72" s="87"/>
      <c r="C72" s="87"/>
      <c r="D72" s="87"/>
      <c r="E72" s="87"/>
      <c r="F72" s="87"/>
      <c r="G72" s="87"/>
      <c r="H72" s="87"/>
      <c r="I72" s="89"/>
      <c r="J72" s="111"/>
      <c r="L72" s="27"/>
    </row>
    <row r="73" spans="1:12" ht="18.600000000000001" thickBot="1" x14ac:dyDescent="0.45">
      <c r="A73" s="93"/>
      <c r="B73" s="94"/>
      <c r="C73" s="94"/>
      <c r="D73" s="94"/>
      <c r="E73" s="94"/>
      <c r="F73" s="95" t="s">
        <v>37</v>
      </c>
      <c r="G73" s="94"/>
      <c r="H73" s="96"/>
      <c r="I73" s="96"/>
      <c r="J73" s="113"/>
    </row>
    <row r="74" spans="1:12" x14ac:dyDescent="0.3">
      <c r="A74"/>
      <c r="B74" s="65" t="s">
        <v>0</v>
      </c>
      <c r="C74" s="65"/>
      <c r="D74" s="65"/>
      <c r="E74" s="65"/>
      <c r="F74" s="65"/>
      <c r="G74" s="65"/>
      <c r="H74"/>
      <c r="I74"/>
      <c r="J74"/>
    </row>
    <row r="75" spans="1:12" x14ac:dyDescent="0.3">
      <c r="A75"/>
      <c r="B75" s="65" t="s">
        <v>1</v>
      </c>
      <c r="C75" s="65"/>
      <c r="D75" s="65"/>
      <c r="E75" s="65"/>
      <c r="F75" s="65"/>
      <c r="G75" s="65"/>
      <c r="H75"/>
      <c r="I75"/>
      <c r="J75"/>
    </row>
    <row r="76" spans="1:12" ht="30" customHeight="1" x14ac:dyDescent="0.3">
      <c r="A76"/>
      <c r="B76" s="65"/>
      <c r="C76" s="73" t="s">
        <v>18</v>
      </c>
      <c r="D76" s="73"/>
      <c r="E76" s="123"/>
      <c r="F76" s="123"/>
      <c r="G76" s="123"/>
      <c r="H76" s="74"/>
      <c r="I76"/>
      <c r="J76"/>
    </row>
    <row r="77" spans="1:12" ht="24.75" customHeight="1" x14ac:dyDescent="0.3">
      <c r="A77"/>
      <c r="B77" s="65"/>
      <c r="C77" s="73"/>
      <c r="D77" s="73"/>
      <c r="E77" s="97" t="s">
        <v>38</v>
      </c>
      <c r="F77" s="75"/>
      <c r="G77" s="75"/>
      <c r="H77" s="74"/>
      <c r="I77"/>
      <c r="J77"/>
    </row>
    <row r="78" spans="1:12" ht="30" customHeight="1" x14ac:dyDescent="0.3">
      <c r="A78"/>
      <c r="B78" s="65"/>
      <c r="C78" s="73" t="s">
        <v>19</v>
      </c>
      <c r="D78" s="73"/>
      <c r="E78" s="133"/>
      <c r="F78" s="133"/>
      <c r="G78" s="133"/>
      <c r="H78" s="74" t="s">
        <v>20</v>
      </c>
      <c r="I78"/>
      <c r="J78"/>
    </row>
    <row r="79" spans="1:12" x14ac:dyDescent="0.3">
      <c r="A79"/>
      <c r="B79"/>
      <c r="C79" s="73"/>
      <c r="D79" s="73"/>
      <c r="E79" s="75"/>
      <c r="F79" s="75"/>
      <c r="G79" s="75"/>
      <c r="H79" s="74"/>
      <c r="I79"/>
      <c r="J79"/>
    </row>
    <row r="80" spans="1:12" ht="30" customHeight="1" x14ac:dyDescent="0.3">
      <c r="A80"/>
      <c r="B80"/>
      <c r="C80" s="73" t="s">
        <v>21</v>
      </c>
      <c r="D80" s="73"/>
      <c r="E80" s="133"/>
      <c r="F80" s="133"/>
      <c r="G80" s="133"/>
      <c r="H80" s="74" t="s">
        <v>20</v>
      </c>
      <c r="I80"/>
      <c r="J80"/>
    </row>
    <row r="81" spans="1:10" x14ac:dyDescent="0.3">
      <c r="A81"/>
      <c r="B81"/>
      <c r="C81"/>
      <c r="D81"/>
      <c r="E81" s="68"/>
      <c r="F81" s="68"/>
      <c r="G81"/>
      <c r="H81"/>
      <c r="I81"/>
      <c r="J81"/>
    </row>
  </sheetData>
  <sheetProtection algorithmName="SHA-512" hashValue="MP4mf1dmC1fsyJC4WhlxjtX1pedByeMv+HybO2e8bFcRfdPktOyYN4KyHqXgpu+CEkU478LnpzrtOeJf5FZf+g==" saltValue="UCIOUpKCUtsXfG+pYC6aJg==" spinCount="100000" sheet="1" objects="1" scenarios="1"/>
  <mergeCells count="8">
    <mergeCell ref="E78:G78"/>
    <mergeCell ref="E80:G80"/>
    <mergeCell ref="D7:J7"/>
    <mergeCell ref="D3:J4"/>
    <mergeCell ref="D1:J2"/>
    <mergeCell ref="D5:J6"/>
    <mergeCell ref="A8:J8"/>
    <mergeCell ref="E76:G76"/>
  </mergeCells>
  <dataValidations count="3">
    <dataValidation type="list" allowBlank="1" showInputMessage="1" showErrorMessage="1" sqref="C4" xr:uid="{1AAAA427-0F9B-47F5-A52C-10A3BAF80A0E}">
      <formula1>"Yes, No, N/A"</formula1>
    </dataValidation>
    <dataValidation type="whole" allowBlank="1" showInputMessage="1" showErrorMessage="1" sqref="D10:E72" xr:uid="{7ACA670D-6444-405E-8AF5-16222C26095E}">
      <formula1>0</formula1>
      <formula2>999999</formula2>
    </dataValidation>
    <dataValidation type="list" allowBlank="1" showInputMessage="1" showErrorMessage="1" sqref="F10:F72" xr:uid="{02957911-E4F4-4D49-87DD-9376C5286668}">
      <formula1>"Business, Personal"</formula1>
    </dataValidation>
  </dataValidations>
  <printOptions horizontalCentered="1"/>
  <pageMargins left="0.2" right="0.2" top="0.25" bottom="0.5" header="0.3" footer="0.3"/>
  <pageSetup scale="54" orientation="landscape" r:id="rId1"/>
  <headerFooter>
    <oddFooter>&amp;L&amp;P of 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FDE31-85D4-4878-9C85-AD74A3742D30}">
  <sheetPr>
    <tabColor theme="5" tint="0.59999389629810485"/>
    <pageSetUpPr fitToPage="1"/>
  </sheetPr>
  <dimension ref="A1:DP83"/>
  <sheetViews>
    <sheetView zoomScaleNormal="100" workbookViewId="0">
      <selection activeCell="I10" sqref="I10"/>
    </sheetView>
  </sheetViews>
  <sheetFormatPr defaultRowHeight="14.4" x14ac:dyDescent="0.3"/>
  <cols>
    <col min="1" max="1" width="13.88671875" style="2" customWidth="1"/>
    <col min="2" max="2" width="37.5546875" style="2" customWidth="1"/>
    <col min="3" max="3" width="31.6640625" style="2" customWidth="1"/>
    <col min="4" max="4" width="10.5546875" style="2" customWidth="1"/>
    <col min="5" max="5" width="12.44140625" style="2" customWidth="1"/>
    <col min="6" max="6" width="12" style="2" customWidth="1"/>
    <col min="7" max="7" width="19.5546875" style="2" customWidth="1"/>
    <col min="8" max="8" width="37.44140625" style="2" customWidth="1"/>
    <col min="9" max="9" width="14.109375" style="2" customWidth="1"/>
    <col min="10" max="10" width="16.109375" style="2" customWidth="1"/>
    <col min="11" max="11" width="17.109375" style="2" customWidth="1"/>
    <col min="12" max="120" width="9.109375" style="2"/>
  </cols>
  <sheetData>
    <row r="1" spans="1:13" ht="16.5" customHeight="1" thickBot="1" x14ac:dyDescent="0.35">
      <c r="B1" s="76" t="s">
        <v>22</v>
      </c>
      <c r="C1" s="4"/>
      <c r="D1" s="5"/>
      <c r="E1" s="125" t="s">
        <v>39</v>
      </c>
      <c r="F1" s="125"/>
      <c r="G1" s="125"/>
      <c r="H1" s="125"/>
      <c r="I1" s="125"/>
      <c r="J1" s="125"/>
      <c r="K1" s="125"/>
    </row>
    <row r="2" spans="1:13" ht="16.5" customHeight="1" thickBot="1" x14ac:dyDescent="0.35">
      <c r="B2" s="77" t="s">
        <v>23</v>
      </c>
      <c r="C2" s="6"/>
      <c r="D2" s="5"/>
      <c r="E2" s="125"/>
      <c r="F2" s="125"/>
      <c r="G2" s="125"/>
      <c r="H2" s="125"/>
      <c r="I2" s="125"/>
      <c r="J2" s="125"/>
      <c r="K2" s="125"/>
    </row>
    <row r="3" spans="1:13" ht="16.5" customHeight="1" thickBot="1" x14ac:dyDescent="0.35">
      <c r="B3" s="77" t="s">
        <v>8</v>
      </c>
      <c r="C3" s="78">
        <f>'Insurance Policy Rate'!C11</f>
        <v>0</v>
      </c>
      <c r="D3" s="5"/>
      <c r="E3" s="125"/>
      <c r="F3" s="125"/>
      <c r="G3" s="125"/>
      <c r="H3" s="125"/>
      <c r="I3" s="125"/>
      <c r="J3" s="125"/>
      <c r="K3" s="125"/>
    </row>
    <row r="4" spans="1:13" ht="16.5" customHeight="1" thickBot="1" x14ac:dyDescent="0.35">
      <c r="B4" s="77" t="s">
        <v>24</v>
      </c>
      <c r="C4" s="6"/>
      <c r="D4" s="5"/>
      <c r="E4" s="126" t="s">
        <v>40</v>
      </c>
      <c r="F4" s="126"/>
      <c r="G4" s="126"/>
      <c r="H4" s="126"/>
      <c r="I4" s="126"/>
      <c r="J4" s="126"/>
      <c r="K4" s="126"/>
    </row>
    <row r="5" spans="1:13" ht="16.5" customHeight="1" thickBot="1" x14ac:dyDescent="0.35">
      <c r="B5" s="77" t="s">
        <v>25</v>
      </c>
      <c r="C5" s="78">
        <f>I75</f>
        <v>0</v>
      </c>
      <c r="D5" s="7"/>
      <c r="E5" s="126"/>
      <c r="F5" s="126"/>
      <c r="G5" s="126"/>
      <c r="H5" s="126"/>
      <c r="I5" s="126"/>
      <c r="J5" s="126"/>
      <c r="K5" s="126"/>
    </row>
    <row r="6" spans="1:13" ht="15.75" customHeight="1" thickBot="1" x14ac:dyDescent="0.35">
      <c r="A6" s="8"/>
      <c r="B6" s="80" t="s">
        <v>26</v>
      </c>
      <c r="C6" s="81" t="e">
        <f>J75/I75</f>
        <v>#DIV/0!</v>
      </c>
      <c r="D6" s="9"/>
      <c r="E6" s="126"/>
      <c r="F6" s="126"/>
      <c r="G6" s="126"/>
      <c r="H6" s="126"/>
      <c r="I6" s="126"/>
      <c r="J6" s="126"/>
      <c r="K6" s="126"/>
    </row>
    <row r="7" spans="1:13" ht="15" customHeight="1" x14ac:dyDescent="0.3">
      <c r="A7" s="1" t="s">
        <v>27</v>
      </c>
      <c r="B7" s="8"/>
      <c r="C7" s="8"/>
      <c r="D7" s="8"/>
      <c r="E7" s="10"/>
      <c r="F7" s="10"/>
      <c r="G7" s="10"/>
      <c r="H7" s="10"/>
      <c r="I7" s="10"/>
      <c r="J7" s="10"/>
      <c r="K7" s="10"/>
    </row>
    <row r="8" spans="1:13" ht="15" customHeight="1" x14ac:dyDescent="0.3">
      <c r="A8" s="1" t="s">
        <v>41</v>
      </c>
      <c r="B8" s="8"/>
      <c r="C8" s="8"/>
      <c r="D8" s="8"/>
      <c r="E8" s="10"/>
      <c r="F8" s="10"/>
      <c r="G8" s="10"/>
      <c r="H8" s="10"/>
      <c r="I8" s="10"/>
      <c r="J8" s="10"/>
      <c r="K8" s="10"/>
    </row>
    <row r="9" spans="1:13" ht="35.25" customHeight="1" x14ac:dyDescent="0.3">
      <c r="A9" s="144" t="s">
        <v>28</v>
      </c>
      <c r="B9" s="144"/>
      <c r="C9" s="83">
        <f>September!C11-'Insurance Policy Rate'!E8</f>
        <v>0.53500000000000003</v>
      </c>
      <c r="D9" s="83"/>
      <c r="E9" s="79"/>
      <c r="F9" s="79"/>
      <c r="G9" s="79"/>
      <c r="H9" s="79"/>
      <c r="I9" s="79"/>
      <c r="J9" s="79"/>
      <c r="K9" s="79"/>
    </row>
    <row r="10" spans="1:13" ht="41.25" customHeight="1" x14ac:dyDescent="0.3">
      <c r="A10" s="144" t="s">
        <v>29</v>
      </c>
      <c r="B10" s="144"/>
      <c r="C10" s="83">
        <f>C11-'Insurance Policy Rate'!E6</f>
        <v>0.54500000000000004</v>
      </c>
      <c r="D10" s="83"/>
      <c r="E10" s="79"/>
      <c r="F10" s="145" t="s">
        <v>42</v>
      </c>
      <c r="G10" s="145"/>
      <c r="H10" s="114">
        <f>J75</f>
        <v>0</v>
      </c>
      <c r="I10" s="79"/>
      <c r="J10" s="79"/>
      <c r="K10" s="79"/>
    </row>
    <row r="11" spans="1:13" ht="18" customHeight="1" x14ac:dyDescent="0.3">
      <c r="A11" s="143" t="s">
        <v>16</v>
      </c>
      <c r="B11" s="143"/>
      <c r="C11" s="83">
        <f>'Insurance Policy Rate'!E9</f>
        <v>0.65500000000000003</v>
      </c>
      <c r="D11" s="83"/>
      <c r="E11" s="79"/>
      <c r="F11" s="79"/>
      <c r="G11" s="79"/>
      <c r="H11" s="79"/>
      <c r="I11" s="79"/>
      <c r="J11" s="79"/>
      <c r="K11" s="79"/>
    </row>
    <row r="12" spans="1:13" ht="24.75" customHeight="1" thickBot="1" x14ac:dyDescent="0.45">
      <c r="A12" s="146" t="s">
        <v>30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</row>
    <row r="13" spans="1:13" ht="43.8" customHeight="1" thickBot="1" x14ac:dyDescent="0.35">
      <c r="A13" s="84" t="s">
        <v>31</v>
      </c>
      <c r="B13" s="85" t="s">
        <v>32</v>
      </c>
      <c r="C13" s="85" t="s">
        <v>33</v>
      </c>
      <c r="D13" s="85" t="s">
        <v>58</v>
      </c>
      <c r="E13" s="85" t="s">
        <v>43</v>
      </c>
      <c r="F13" s="85" t="s">
        <v>44</v>
      </c>
      <c r="G13" s="85" t="s">
        <v>57</v>
      </c>
      <c r="H13" s="85" t="s">
        <v>34</v>
      </c>
      <c r="I13" s="85" t="s">
        <v>67</v>
      </c>
      <c r="J13" s="85" t="s">
        <v>35</v>
      </c>
      <c r="K13" s="86" t="s">
        <v>36</v>
      </c>
    </row>
    <row r="14" spans="1:13" x14ac:dyDescent="0.3">
      <c r="A14" s="11"/>
      <c r="B14" s="12"/>
      <c r="C14" s="12"/>
      <c r="D14" s="12"/>
      <c r="E14" s="13"/>
      <c r="F14" s="13"/>
      <c r="G14" s="12"/>
      <c r="H14" s="12"/>
      <c r="I14" s="14"/>
      <c r="J14" s="89">
        <f>IF(G14="Business",I14,)</f>
        <v>0</v>
      </c>
      <c r="K14" s="111">
        <f t="shared" ref="K14:K74" si="0">IF($C$4="Yes",J14*$C$10,IF($C$4="No",J14*$C$9,IF($C$4="N/A",J14*$C$11,0)))</f>
        <v>0</v>
      </c>
      <c r="M14" s="27"/>
    </row>
    <row r="15" spans="1:13" ht="15" thickBot="1" x14ac:dyDescent="0.35">
      <c r="A15" s="15"/>
      <c r="B15" s="16"/>
      <c r="C15" s="16"/>
      <c r="D15" s="16"/>
      <c r="E15" s="16"/>
      <c r="F15" s="16"/>
      <c r="G15" s="16"/>
      <c r="H15" s="16"/>
      <c r="I15" s="17"/>
      <c r="J15" s="91">
        <f>IF(G15="Business",I15,)</f>
        <v>0</v>
      </c>
      <c r="K15" s="112">
        <f t="shared" si="0"/>
        <v>0</v>
      </c>
      <c r="M15" s="27"/>
    </row>
    <row r="16" spans="1:13" ht="15" thickBot="1" x14ac:dyDescent="0.35">
      <c r="A16" s="11"/>
      <c r="B16" s="12"/>
      <c r="C16" s="12"/>
      <c r="D16" s="12"/>
      <c r="E16" s="12"/>
      <c r="F16" s="12"/>
      <c r="G16" s="12"/>
      <c r="H16" s="12"/>
      <c r="I16" s="12"/>
      <c r="J16" s="89">
        <f t="shared" ref="J16:J74" si="1">IF(G16="Business",I16,)</f>
        <v>0</v>
      </c>
      <c r="K16" s="111">
        <f t="shared" si="0"/>
        <v>0</v>
      </c>
      <c r="M16" s="27"/>
    </row>
    <row r="17" spans="1:13" ht="15" thickBot="1" x14ac:dyDescent="0.35">
      <c r="A17" s="11"/>
      <c r="B17" s="12"/>
      <c r="C17" s="12"/>
      <c r="D17" s="12"/>
      <c r="E17" s="12"/>
      <c r="F17" s="12"/>
      <c r="G17" s="12"/>
      <c r="H17" s="12"/>
      <c r="I17" s="12"/>
      <c r="J17" s="89">
        <f t="shared" ref="J17:J46" si="2">IF(G17="Business",I17,)</f>
        <v>0</v>
      </c>
      <c r="K17" s="111">
        <f t="shared" ref="K17:K46" si="3">IF($C$4="Yes",J17*$C$10,IF($C$4="No",J17*$C$9,IF($C$4="N/A",J17*$C$11,0)))</f>
        <v>0</v>
      </c>
      <c r="M17" s="27"/>
    </row>
    <row r="18" spans="1:13" ht="15" thickBot="1" x14ac:dyDescent="0.35">
      <c r="A18" s="11"/>
      <c r="B18" s="12"/>
      <c r="C18" s="12"/>
      <c r="D18" s="12"/>
      <c r="E18" s="12"/>
      <c r="F18" s="12"/>
      <c r="G18" s="12"/>
      <c r="H18" s="12"/>
      <c r="I18" s="12"/>
      <c r="J18" s="89">
        <f t="shared" si="2"/>
        <v>0</v>
      </c>
      <c r="K18" s="111">
        <f t="shared" si="3"/>
        <v>0</v>
      </c>
      <c r="M18" s="27"/>
    </row>
    <row r="19" spans="1:13" ht="15" thickBot="1" x14ac:dyDescent="0.35">
      <c r="A19" s="11"/>
      <c r="B19" s="12"/>
      <c r="C19" s="12"/>
      <c r="D19" s="12"/>
      <c r="E19" s="12"/>
      <c r="F19" s="12"/>
      <c r="G19" s="12"/>
      <c r="H19" s="12"/>
      <c r="I19" s="12"/>
      <c r="J19" s="89">
        <f t="shared" si="2"/>
        <v>0</v>
      </c>
      <c r="K19" s="111">
        <f t="shared" si="3"/>
        <v>0</v>
      </c>
      <c r="M19" s="27"/>
    </row>
    <row r="20" spans="1:13" ht="15" thickBot="1" x14ac:dyDescent="0.35">
      <c r="A20" s="11"/>
      <c r="B20" s="12"/>
      <c r="C20" s="12"/>
      <c r="D20" s="12"/>
      <c r="E20" s="12"/>
      <c r="F20" s="12"/>
      <c r="G20" s="12"/>
      <c r="H20" s="12"/>
      <c r="I20" s="12"/>
      <c r="J20" s="89">
        <f t="shared" si="2"/>
        <v>0</v>
      </c>
      <c r="K20" s="111">
        <f t="shared" si="3"/>
        <v>0</v>
      </c>
      <c r="M20" s="27"/>
    </row>
    <row r="21" spans="1:13" ht="15" thickBot="1" x14ac:dyDescent="0.35">
      <c r="A21" s="11"/>
      <c r="B21" s="12"/>
      <c r="C21" s="12"/>
      <c r="D21" s="12"/>
      <c r="E21" s="12"/>
      <c r="F21" s="12"/>
      <c r="G21" s="12"/>
      <c r="H21" s="12"/>
      <c r="I21" s="12"/>
      <c r="J21" s="89">
        <f t="shared" si="2"/>
        <v>0</v>
      </c>
      <c r="K21" s="111">
        <f t="shared" si="3"/>
        <v>0</v>
      </c>
      <c r="M21" s="27"/>
    </row>
    <row r="22" spans="1:13" ht="15" thickBot="1" x14ac:dyDescent="0.35">
      <c r="A22" s="11"/>
      <c r="B22" s="12"/>
      <c r="C22" s="12"/>
      <c r="D22" s="12"/>
      <c r="E22" s="12"/>
      <c r="F22" s="12"/>
      <c r="G22" s="12"/>
      <c r="H22" s="12"/>
      <c r="I22" s="12"/>
      <c r="J22" s="89">
        <f t="shared" si="2"/>
        <v>0</v>
      </c>
      <c r="K22" s="111">
        <f t="shared" si="3"/>
        <v>0</v>
      </c>
      <c r="M22" s="27"/>
    </row>
    <row r="23" spans="1:13" ht="15" thickBot="1" x14ac:dyDescent="0.35">
      <c r="A23" s="11"/>
      <c r="B23" s="12"/>
      <c r="C23" s="12"/>
      <c r="D23" s="12"/>
      <c r="E23" s="12"/>
      <c r="F23" s="12"/>
      <c r="G23" s="12"/>
      <c r="H23" s="12"/>
      <c r="I23" s="12"/>
      <c r="J23" s="89">
        <f t="shared" si="2"/>
        <v>0</v>
      </c>
      <c r="K23" s="111">
        <f t="shared" si="3"/>
        <v>0</v>
      </c>
      <c r="M23" s="27"/>
    </row>
    <row r="24" spans="1:13" ht="15" thickBot="1" x14ac:dyDescent="0.35">
      <c r="A24" s="11"/>
      <c r="B24" s="12"/>
      <c r="C24" s="12"/>
      <c r="D24" s="12"/>
      <c r="E24" s="12"/>
      <c r="F24" s="12"/>
      <c r="G24" s="12"/>
      <c r="H24" s="12"/>
      <c r="I24" s="12"/>
      <c r="J24" s="89">
        <f t="shared" si="2"/>
        <v>0</v>
      </c>
      <c r="K24" s="111">
        <f t="shared" si="3"/>
        <v>0</v>
      </c>
      <c r="M24" s="27"/>
    </row>
    <row r="25" spans="1:13" ht="15" thickBot="1" x14ac:dyDescent="0.35">
      <c r="A25" s="11"/>
      <c r="B25" s="12"/>
      <c r="C25" s="12"/>
      <c r="D25" s="12"/>
      <c r="E25" s="12"/>
      <c r="F25" s="12"/>
      <c r="G25" s="12"/>
      <c r="H25" s="12"/>
      <c r="I25" s="12"/>
      <c r="J25" s="89">
        <f t="shared" si="2"/>
        <v>0</v>
      </c>
      <c r="K25" s="111">
        <f t="shared" si="3"/>
        <v>0</v>
      </c>
      <c r="M25" s="27"/>
    </row>
    <row r="26" spans="1:13" ht="15" thickBot="1" x14ac:dyDescent="0.35">
      <c r="A26" s="11"/>
      <c r="B26" s="12"/>
      <c r="C26" s="12"/>
      <c r="D26" s="12"/>
      <c r="E26" s="12"/>
      <c r="F26" s="12"/>
      <c r="G26" s="12"/>
      <c r="H26" s="12"/>
      <c r="I26" s="12"/>
      <c r="J26" s="89">
        <f t="shared" si="2"/>
        <v>0</v>
      </c>
      <c r="K26" s="111">
        <f t="shared" si="3"/>
        <v>0</v>
      </c>
      <c r="M26" s="27"/>
    </row>
    <row r="27" spans="1:13" ht="15" thickBot="1" x14ac:dyDescent="0.35">
      <c r="A27" s="11"/>
      <c r="B27" s="12"/>
      <c r="C27" s="12"/>
      <c r="D27" s="12"/>
      <c r="E27" s="12"/>
      <c r="F27" s="12"/>
      <c r="G27" s="12"/>
      <c r="H27" s="12"/>
      <c r="I27" s="12"/>
      <c r="J27" s="89">
        <f t="shared" si="2"/>
        <v>0</v>
      </c>
      <c r="K27" s="111">
        <f t="shared" si="3"/>
        <v>0</v>
      </c>
      <c r="M27" s="27"/>
    </row>
    <row r="28" spans="1:13" ht="15" thickBot="1" x14ac:dyDescent="0.35">
      <c r="A28" s="11"/>
      <c r="B28" s="12"/>
      <c r="C28" s="12"/>
      <c r="D28" s="12"/>
      <c r="E28" s="12"/>
      <c r="F28" s="12"/>
      <c r="G28" s="12"/>
      <c r="H28" s="12"/>
      <c r="I28" s="12"/>
      <c r="J28" s="89">
        <f t="shared" si="2"/>
        <v>0</v>
      </c>
      <c r="K28" s="111">
        <f t="shared" si="3"/>
        <v>0</v>
      </c>
      <c r="M28" s="27"/>
    </row>
    <row r="29" spans="1:13" ht="15" thickBot="1" x14ac:dyDescent="0.35">
      <c r="A29" s="11"/>
      <c r="B29" s="12"/>
      <c r="C29" s="12"/>
      <c r="D29" s="12"/>
      <c r="E29" s="12"/>
      <c r="F29" s="12"/>
      <c r="G29" s="12"/>
      <c r="H29" s="12"/>
      <c r="I29" s="12"/>
      <c r="J29" s="89">
        <f t="shared" si="2"/>
        <v>0</v>
      </c>
      <c r="K29" s="111">
        <f t="shared" si="3"/>
        <v>0</v>
      </c>
      <c r="M29" s="27"/>
    </row>
    <row r="30" spans="1:13" ht="15" thickBot="1" x14ac:dyDescent="0.35">
      <c r="A30" s="11"/>
      <c r="B30" s="12"/>
      <c r="C30" s="12"/>
      <c r="D30" s="12"/>
      <c r="E30" s="12"/>
      <c r="F30" s="12"/>
      <c r="G30" s="12"/>
      <c r="H30" s="12"/>
      <c r="I30" s="12"/>
      <c r="J30" s="89">
        <f t="shared" si="2"/>
        <v>0</v>
      </c>
      <c r="K30" s="111">
        <f t="shared" si="3"/>
        <v>0</v>
      </c>
      <c r="M30" s="27"/>
    </row>
    <row r="31" spans="1:13" ht="15" thickBot="1" x14ac:dyDescent="0.35">
      <c r="A31" s="11"/>
      <c r="B31" s="12"/>
      <c r="C31" s="12"/>
      <c r="D31" s="12"/>
      <c r="E31" s="12"/>
      <c r="F31" s="12"/>
      <c r="G31" s="12"/>
      <c r="H31" s="12"/>
      <c r="I31" s="12"/>
      <c r="J31" s="89">
        <f t="shared" si="2"/>
        <v>0</v>
      </c>
      <c r="K31" s="111">
        <f t="shared" si="3"/>
        <v>0</v>
      </c>
      <c r="M31" s="27"/>
    </row>
    <row r="32" spans="1:13" ht="15" thickBot="1" x14ac:dyDescent="0.35">
      <c r="A32" s="11"/>
      <c r="B32" s="12"/>
      <c r="C32" s="12"/>
      <c r="D32" s="12"/>
      <c r="E32" s="12"/>
      <c r="F32" s="12"/>
      <c r="G32" s="12"/>
      <c r="H32" s="12"/>
      <c r="I32" s="12"/>
      <c r="J32" s="89">
        <f t="shared" si="2"/>
        <v>0</v>
      </c>
      <c r="K32" s="111">
        <f t="shared" si="3"/>
        <v>0</v>
      </c>
      <c r="M32" s="27"/>
    </row>
    <row r="33" spans="1:13" ht="15" thickBot="1" x14ac:dyDescent="0.35">
      <c r="A33" s="11"/>
      <c r="B33" s="12"/>
      <c r="C33" s="12"/>
      <c r="D33" s="12"/>
      <c r="E33" s="12"/>
      <c r="F33" s="12"/>
      <c r="G33" s="12"/>
      <c r="H33" s="12"/>
      <c r="I33" s="12"/>
      <c r="J33" s="89">
        <f t="shared" si="2"/>
        <v>0</v>
      </c>
      <c r="K33" s="111">
        <f t="shared" si="3"/>
        <v>0</v>
      </c>
      <c r="M33" s="27"/>
    </row>
    <row r="34" spans="1:13" ht="15" thickBot="1" x14ac:dyDescent="0.35">
      <c r="A34" s="11"/>
      <c r="B34" s="12"/>
      <c r="C34" s="12"/>
      <c r="D34" s="12"/>
      <c r="E34" s="12"/>
      <c r="F34" s="12"/>
      <c r="G34" s="12"/>
      <c r="H34" s="12"/>
      <c r="I34" s="12"/>
      <c r="J34" s="89">
        <f t="shared" si="2"/>
        <v>0</v>
      </c>
      <c r="K34" s="111">
        <f t="shared" si="3"/>
        <v>0</v>
      </c>
      <c r="M34" s="27"/>
    </row>
    <row r="35" spans="1:13" ht="15" thickBot="1" x14ac:dyDescent="0.35">
      <c r="A35" s="11"/>
      <c r="B35" s="12"/>
      <c r="C35" s="12"/>
      <c r="D35" s="12"/>
      <c r="E35" s="12"/>
      <c r="F35" s="12"/>
      <c r="G35" s="12"/>
      <c r="H35" s="12"/>
      <c r="I35" s="12"/>
      <c r="J35" s="89">
        <f t="shared" si="2"/>
        <v>0</v>
      </c>
      <c r="K35" s="111">
        <f t="shared" si="3"/>
        <v>0</v>
      </c>
      <c r="M35" s="27"/>
    </row>
    <row r="36" spans="1:13" ht="15" thickBot="1" x14ac:dyDescent="0.35">
      <c r="A36" s="11"/>
      <c r="B36" s="12"/>
      <c r="C36" s="12"/>
      <c r="D36" s="12"/>
      <c r="E36" s="12"/>
      <c r="F36" s="12"/>
      <c r="G36" s="12"/>
      <c r="H36" s="12"/>
      <c r="I36" s="12"/>
      <c r="J36" s="89">
        <f t="shared" si="2"/>
        <v>0</v>
      </c>
      <c r="K36" s="111">
        <f t="shared" si="3"/>
        <v>0</v>
      </c>
      <c r="M36" s="27"/>
    </row>
    <row r="37" spans="1:13" ht="15" thickBot="1" x14ac:dyDescent="0.35">
      <c r="A37" s="11"/>
      <c r="B37" s="12"/>
      <c r="C37" s="12"/>
      <c r="D37" s="12"/>
      <c r="E37" s="12"/>
      <c r="F37" s="12"/>
      <c r="G37" s="12"/>
      <c r="H37" s="12"/>
      <c r="I37" s="12"/>
      <c r="J37" s="89">
        <f t="shared" si="2"/>
        <v>0</v>
      </c>
      <c r="K37" s="111">
        <f t="shared" si="3"/>
        <v>0</v>
      </c>
      <c r="M37" s="27"/>
    </row>
    <row r="38" spans="1:13" ht="15" thickBot="1" x14ac:dyDescent="0.35">
      <c r="A38" s="11"/>
      <c r="B38" s="12"/>
      <c r="C38" s="12"/>
      <c r="D38" s="12"/>
      <c r="E38" s="12"/>
      <c r="F38" s="12"/>
      <c r="G38" s="12"/>
      <c r="H38" s="12"/>
      <c r="I38" s="12"/>
      <c r="J38" s="89">
        <f t="shared" si="2"/>
        <v>0</v>
      </c>
      <c r="K38" s="111">
        <f t="shared" si="3"/>
        <v>0</v>
      </c>
      <c r="M38" s="27"/>
    </row>
    <row r="39" spans="1:13" ht="15" thickBot="1" x14ac:dyDescent="0.35">
      <c r="A39" s="11"/>
      <c r="B39" s="12"/>
      <c r="C39" s="12"/>
      <c r="D39" s="12"/>
      <c r="E39" s="12"/>
      <c r="F39" s="12"/>
      <c r="G39" s="12"/>
      <c r="H39" s="12"/>
      <c r="I39" s="12"/>
      <c r="J39" s="89">
        <f t="shared" si="2"/>
        <v>0</v>
      </c>
      <c r="K39" s="111">
        <f t="shared" si="3"/>
        <v>0</v>
      </c>
      <c r="M39" s="27"/>
    </row>
    <row r="40" spans="1:13" ht="15" thickBot="1" x14ac:dyDescent="0.35">
      <c r="A40" s="11"/>
      <c r="B40" s="12"/>
      <c r="C40" s="12"/>
      <c r="D40" s="12"/>
      <c r="E40" s="12"/>
      <c r="F40" s="12"/>
      <c r="G40" s="12"/>
      <c r="H40" s="12"/>
      <c r="I40" s="12"/>
      <c r="J40" s="89">
        <f t="shared" si="2"/>
        <v>0</v>
      </c>
      <c r="K40" s="111">
        <f t="shared" si="3"/>
        <v>0</v>
      </c>
      <c r="M40" s="27"/>
    </row>
    <row r="41" spans="1:13" ht="15" thickBot="1" x14ac:dyDescent="0.35">
      <c r="A41" s="11"/>
      <c r="B41" s="12"/>
      <c r="C41" s="12"/>
      <c r="D41" s="12"/>
      <c r="E41" s="12"/>
      <c r="F41" s="12"/>
      <c r="G41" s="12"/>
      <c r="H41" s="12"/>
      <c r="I41" s="12"/>
      <c r="J41" s="89">
        <f t="shared" si="2"/>
        <v>0</v>
      </c>
      <c r="K41" s="111">
        <f t="shared" si="3"/>
        <v>0</v>
      </c>
      <c r="M41" s="27"/>
    </row>
    <row r="42" spans="1:13" ht="15" thickBot="1" x14ac:dyDescent="0.35">
      <c r="A42" s="11"/>
      <c r="B42" s="12"/>
      <c r="C42" s="12"/>
      <c r="D42" s="12"/>
      <c r="E42" s="12"/>
      <c r="F42" s="12"/>
      <c r="G42" s="12"/>
      <c r="H42" s="12"/>
      <c r="I42" s="12"/>
      <c r="J42" s="89">
        <f t="shared" si="2"/>
        <v>0</v>
      </c>
      <c r="K42" s="111">
        <f t="shared" si="3"/>
        <v>0</v>
      </c>
      <c r="M42" s="27"/>
    </row>
    <row r="43" spans="1:13" ht="15" thickBot="1" x14ac:dyDescent="0.35">
      <c r="A43" s="11"/>
      <c r="B43" s="12"/>
      <c r="C43" s="12"/>
      <c r="D43" s="12"/>
      <c r="E43" s="12"/>
      <c r="F43" s="12"/>
      <c r="G43" s="12"/>
      <c r="H43" s="12"/>
      <c r="I43" s="12"/>
      <c r="J43" s="89">
        <f t="shared" si="2"/>
        <v>0</v>
      </c>
      <c r="K43" s="111">
        <f t="shared" si="3"/>
        <v>0</v>
      </c>
      <c r="M43" s="27"/>
    </row>
    <row r="44" spans="1:13" ht="15" thickBot="1" x14ac:dyDescent="0.35">
      <c r="A44" s="11"/>
      <c r="B44" s="12"/>
      <c r="C44" s="12"/>
      <c r="D44" s="12"/>
      <c r="E44" s="12"/>
      <c r="F44" s="12"/>
      <c r="G44" s="12"/>
      <c r="H44" s="12"/>
      <c r="I44" s="12"/>
      <c r="J44" s="89">
        <f t="shared" si="2"/>
        <v>0</v>
      </c>
      <c r="K44" s="111">
        <f t="shared" si="3"/>
        <v>0</v>
      </c>
      <c r="M44" s="27"/>
    </row>
    <row r="45" spans="1:13" ht="15" thickBot="1" x14ac:dyDescent="0.35">
      <c r="A45" s="11"/>
      <c r="B45" s="12"/>
      <c r="C45" s="12"/>
      <c r="D45" s="12"/>
      <c r="E45" s="12"/>
      <c r="F45" s="12"/>
      <c r="G45" s="12"/>
      <c r="H45" s="12"/>
      <c r="I45" s="12"/>
      <c r="J45" s="89">
        <f t="shared" si="2"/>
        <v>0</v>
      </c>
      <c r="K45" s="111">
        <f t="shared" si="3"/>
        <v>0</v>
      </c>
      <c r="M45" s="27"/>
    </row>
    <row r="46" spans="1:13" ht="15" thickBot="1" x14ac:dyDescent="0.35">
      <c r="A46" s="11"/>
      <c r="B46" s="12"/>
      <c r="C46" s="12"/>
      <c r="D46" s="12"/>
      <c r="E46" s="12"/>
      <c r="F46" s="12"/>
      <c r="G46" s="12"/>
      <c r="H46" s="12"/>
      <c r="I46" s="12"/>
      <c r="J46" s="89">
        <f t="shared" si="2"/>
        <v>0</v>
      </c>
      <c r="K46" s="111">
        <f t="shared" si="3"/>
        <v>0</v>
      </c>
      <c r="M46" s="27"/>
    </row>
    <row r="47" spans="1:13" ht="15" thickBot="1" x14ac:dyDescent="0.35">
      <c r="A47" s="15"/>
      <c r="B47" s="16"/>
      <c r="C47" s="16"/>
      <c r="D47" s="16"/>
      <c r="E47" s="16"/>
      <c r="F47" s="16"/>
      <c r="G47" s="16"/>
      <c r="H47" s="16"/>
      <c r="I47" s="16"/>
      <c r="J47" s="91">
        <f t="shared" si="1"/>
        <v>0</v>
      </c>
      <c r="K47" s="112">
        <f t="shared" si="0"/>
        <v>0</v>
      </c>
      <c r="M47" s="27"/>
    </row>
    <row r="48" spans="1:13" ht="15" thickBot="1" x14ac:dyDescent="0.35">
      <c r="A48" s="11"/>
      <c r="B48" s="12"/>
      <c r="C48" s="12"/>
      <c r="D48" s="12"/>
      <c r="E48" s="12"/>
      <c r="F48" s="12"/>
      <c r="G48" s="12"/>
      <c r="H48" s="12"/>
      <c r="I48" s="12"/>
      <c r="J48" s="89">
        <f t="shared" si="1"/>
        <v>0</v>
      </c>
      <c r="K48" s="111">
        <f t="shared" si="0"/>
        <v>0</v>
      </c>
      <c r="M48" s="27"/>
    </row>
    <row r="49" spans="1:13" ht="15" thickBot="1" x14ac:dyDescent="0.35">
      <c r="A49" s="15"/>
      <c r="B49" s="16"/>
      <c r="C49" s="16"/>
      <c r="D49" s="16"/>
      <c r="E49" s="16"/>
      <c r="F49" s="16"/>
      <c r="G49" s="16"/>
      <c r="H49" s="16"/>
      <c r="I49" s="16"/>
      <c r="J49" s="91">
        <f t="shared" si="1"/>
        <v>0</v>
      </c>
      <c r="K49" s="112">
        <f t="shared" si="0"/>
        <v>0</v>
      </c>
      <c r="M49" s="27"/>
    </row>
    <row r="50" spans="1:13" ht="15" thickBot="1" x14ac:dyDescent="0.35">
      <c r="A50" s="11"/>
      <c r="B50" s="12"/>
      <c r="C50" s="12"/>
      <c r="D50" s="12"/>
      <c r="E50" s="12"/>
      <c r="F50" s="12"/>
      <c r="G50" s="12"/>
      <c r="H50" s="12"/>
      <c r="I50" s="12"/>
      <c r="J50" s="89">
        <f t="shared" si="1"/>
        <v>0</v>
      </c>
      <c r="K50" s="111">
        <f t="shared" si="0"/>
        <v>0</v>
      </c>
      <c r="M50" s="27"/>
    </row>
    <row r="51" spans="1:13" ht="15" thickBot="1" x14ac:dyDescent="0.35">
      <c r="A51" s="15"/>
      <c r="B51" s="16"/>
      <c r="C51" s="16"/>
      <c r="D51" s="16"/>
      <c r="E51" s="16"/>
      <c r="F51" s="16"/>
      <c r="G51" s="16"/>
      <c r="H51" s="16"/>
      <c r="I51" s="16"/>
      <c r="J51" s="91">
        <f t="shared" si="1"/>
        <v>0</v>
      </c>
      <c r="K51" s="112">
        <f t="shared" si="0"/>
        <v>0</v>
      </c>
      <c r="M51" s="27"/>
    </row>
    <row r="52" spans="1:13" ht="15" thickBot="1" x14ac:dyDescent="0.35">
      <c r="A52" s="11"/>
      <c r="B52" s="12"/>
      <c r="C52" s="12"/>
      <c r="D52" s="12"/>
      <c r="E52" s="12"/>
      <c r="F52" s="12"/>
      <c r="G52" s="12"/>
      <c r="H52" s="12"/>
      <c r="I52" s="12"/>
      <c r="J52" s="89">
        <f t="shared" si="1"/>
        <v>0</v>
      </c>
      <c r="K52" s="111">
        <f t="shared" si="0"/>
        <v>0</v>
      </c>
      <c r="M52" s="27"/>
    </row>
    <row r="53" spans="1:13" ht="15" thickBot="1" x14ac:dyDescent="0.35">
      <c r="A53" s="15"/>
      <c r="B53" s="16"/>
      <c r="C53" s="16"/>
      <c r="D53" s="16"/>
      <c r="E53" s="16"/>
      <c r="F53" s="16"/>
      <c r="G53" s="16"/>
      <c r="H53" s="16"/>
      <c r="I53" s="16"/>
      <c r="J53" s="91">
        <f t="shared" si="1"/>
        <v>0</v>
      </c>
      <c r="K53" s="112">
        <f t="shared" si="0"/>
        <v>0</v>
      </c>
      <c r="M53" s="27"/>
    </row>
    <row r="54" spans="1:13" ht="15" thickBot="1" x14ac:dyDescent="0.35">
      <c r="A54" s="11"/>
      <c r="B54" s="12"/>
      <c r="C54" s="12"/>
      <c r="D54" s="12"/>
      <c r="E54" s="12"/>
      <c r="F54" s="12"/>
      <c r="G54" s="12"/>
      <c r="H54" s="12"/>
      <c r="I54" s="12"/>
      <c r="J54" s="89">
        <f t="shared" si="1"/>
        <v>0</v>
      </c>
      <c r="K54" s="111">
        <f t="shared" si="0"/>
        <v>0</v>
      </c>
      <c r="M54" s="27"/>
    </row>
    <row r="55" spans="1:13" ht="15" thickBot="1" x14ac:dyDescent="0.35">
      <c r="A55" s="15"/>
      <c r="B55" s="16"/>
      <c r="C55" s="16"/>
      <c r="D55" s="16"/>
      <c r="E55" s="16"/>
      <c r="F55" s="16"/>
      <c r="G55" s="16"/>
      <c r="H55" s="16"/>
      <c r="I55" s="16"/>
      <c r="J55" s="91">
        <f t="shared" si="1"/>
        <v>0</v>
      </c>
      <c r="K55" s="112">
        <f t="shared" si="0"/>
        <v>0</v>
      </c>
      <c r="M55" s="27"/>
    </row>
    <row r="56" spans="1:13" ht="15" thickBot="1" x14ac:dyDescent="0.35">
      <c r="A56" s="11"/>
      <c r="B56" s="12"/>
      <c r="C56" s="12"/>
      <c r="D56" s="12"/>
      <c r="E56" s="12"/>
      <c r="F56" s="12"/>
      <c r="G56" s="12"/>
      <c r="H56" s="12"/>
      <c r="I56" s="12"/>
      <c r="J56" s="89">
        <f t="shared" si="1"/>
        <v>0</v>
      </c>
      <c r="K56" s="111">
        <f t="shared" si="0"/>
        <v>0</v>
      </c>
      <c r="M56" s="27"/>
    </row>
    <row r="57" spans="1:13" ht="15" thickBot="1" x14ac:dyDescent="0.35">
      <c r="A57" s="15"/>
      <c r="B57" s="16"/>
      <c r="C57" s="16"/>
      <c r="D57" s="16"/>
      <c r="E57" s="16"/>
      <c r="F57" s="16"/>
      <c r="G57" s="16"/>
      <c r="H57" s="16"/>
      <c r="I57" s="16"/>
      <c r="J57" s="91">
        <f t="shared" si="1"/>
        <v>0</v>
      </c>
      <c r="K57" s="112">
        <f t="shared" si="0"/>
        <v>0</v>
      </c>
      <c r="M57" s="27"/>
    </row>
    <row r="58" spans="1:13" ht="15" thickBot="1" x14ac:dyDescent="0.35">
      <c r="A58" s="11"/>
      <c r="B58" s="12"/>
      <c r="C58" s="12"/>
      <c r="D58" s="12"/>
      <c r="E58" s="12"/>
      <c r="F58" s="12"/>
      <c r="G58" s="12"/>
      <c r="H58" s="12"/>
      <c r="I58" s="12"/>
      <c r="J58" s="89">
        <f t="shared" si="1"/>
        <v>0</v>
      </c>
      <c r="K58" s="111">
        <f t="shared" si="0"/>
        <v>0</v>
      </c>
      <c r="M58" s="27"/>
    </row>
    <row r="59" spans="1:13" ht="15" thickBot="1" x14ac:dyDescent="0.35">
      <c r="A59" s="11"/>
      <c r="B59" s="12"/>
      <c r="C59" s="12"/>
      <c r="D59" s="12"/>
      <c r="E59" s="12"/>
      <c r="F59" s="12"/>
      <c r="G59" s="12"/>
      <c r="H59" s="12"/>
      <c r="I59" s="12"/>
      <c r="J59" s="89">
        <f t="shared" si="1"/>
        <v>0</v>
      </c>
      <c r="K59" s="111">
        <f t="shared" si="0"/>
        <v>0</v>
      </c>
      <c r="M59" s="27"/>
    </row>
    <row r="60" spans="1:13" ht="15" thickBot="1" x14ac:dyDescent="0.35">
      <c r="A60" s="11"/>
      <c r="B60" s="12"/>
      <c r="C60" s="12"/>
      <c r="D60" s="12"/>
      <c r="E60" s="12"/>
      <c r="F60" s="12"/>
      <c r="G60" s="12"/>
      <c r="H60" s="12"/>
      <c r="I60" s="12"/>
      <c r="J60" s="89">
        <f t="shared" si="1"/>
        <v>0</v>
      </c>
      <c r="K60" s="111">
        <f t="shared" si="0"/>
        <v>0</v>
      </c>
      <c r="M60" s="27"/>
    </row>
    <row r="61" spans="1:13" ht="15" thickBot="1" x14ac:dyDescent="0.35">
      <c r="A61" s="11"/>
      <c r="B61" s="12"/>
      <c r="C61" s="12"/>
      <c r="D61" s="12"/>
      <c r="E61" s="12"/>
      <c r="F61" s="12"/>
      <c r="G61" s="12"/>
      <c r="H61" s="12"/>
      <c r="I61" s="12"/>
      <c r="J61" s="89">
        <f t="shared" si="1"/>
        <v>0</v>
      </c>
      <c r="K61" s="111">
        <f t="shared" si="0"/>
        <v>0</v>
      </c>
      <c r="M61" s="27"/>
    </row>
    <row r="62" spans="1:13" ht="15" thickBot="1" x14ac:dyDescent="0.35">
      <c r="A62" s="11"/>
      <c r="B62" s="12"/>
      <c r="C62" s="12"/>
      <c r="D62" s="12"/>
      <c r="E62" s="12"/>
      <c r="F62" s="12"/>
      <c r="G62" s="12"/>
      <c r="H62" s="12"/>
      <c r="I62" s="12"/>
      <c r="J62" s="89">
        <f t="shared" si="1"/>
        <v>0</v>
      </c>
      <c r="K62" s="111">
        <f t="shared" si="0"/>
        <v>0</v>
      </c>
      <c r="M62" s="27"/>
    </row>
    <row r="63" spans="1:13" ht="15" thickBot="1" x14ac:dyDescent="0.35">
      <c r="A63" s="11"/>
      <c r="B63" s="12"/>
      <c r="C63" s="12"/>
      <c r="D63" s="12"/>
      <c r="E63" s="12"/>
      <c r="F63" s="12"/>
      <c r="G63" s="12"/>
      <c r="H63" s="12"/>
      <c r="I63" s="12"/>
      <c r="J63" s="89">
        <f t="shared" si="1"/>
        <v>0</v>
      </c>
      <c r="K63" s="111">
        <f t="shared" si="0"/>
        <v>0</v>
      </c>
      <c r="M63" s="27"/>
    </row>
    <row r="64" spans="1:13" ht="15" thickBot="1" x14ac:dyDescent="0.35">
      <c r="A64" s="11"/>
      <c r="B64" s="12"/>
      <c r="C64" s="12"/>
      <c r="D64" s="12"/>
      <c r="E64" s="12"/>
      <c r="F64" s="12"/>
      <c r="G64" s="12"/>
      <c r="H64" s="12"/>
      <c r="I64" s="12"/>
      <c r="J64" s="89">
        <f t="shared" si="1"/>
        <v>0</v>
      </c>
      <c r="K64" s="111">
        <f t="shared" si="0"/>
        <v>0</v>
      </c>
      <c r="M64" s="27"/>
    </row>
    <row r="65" spans="1:13" ht="15" thickBot="1" x14ac:dyDescent="0.35">
      <c r="A65" s="11"/>
      <c r="B65" s="12"/>
      <c r="C65" s="12"/>
      <c r="D65" s="12"/>
      <c r="E65" s="12"/>
      <c r="F65" s="12"/>
      <c r="G65" s="12"/>
      <c r="H65" s="12"/>
      <c r="I65" s="12"/>
      <c r="J65" s="89">
        <f t="shared" si="1"/>
        <v>0</v>
      </c>
      <c r="K65" s="111">
        <f t="shared" si="0"/>
        <v>0</v>
      </c>
      <c r="M65" s="27"/>
    </row>
    <row r="66" spans="1:13" ht="15" thickBot="1" x14ac:dyDescent="0.35">
      <c r="A66" s="11"/>
      <c r="B66" s="12"/>
      <c r="C66" s="12"/>
      <c r="D66" s="12"/>
      <c r="E66" s="12"/>
      <c r="F66" s="12"/>
      <c r="G66" s="12"/>
      <c r="H66" s="12"/>
      <c r="I66" s="12"/>
      <c r="J66" s="89">
        <f t="shared" si="1"/>
        <v>0</v>
      </c>
      <c r="K66" s="111">
        <f t="shared" si="0"/>
        <v>0</v>
      </c>
      <c r="M66" s="27"/>
    </row>
    <row r="67" spans="1:13" ht="15" thickBot="1" x14ac:dyDescent="0.35">
      <c r="A67" s="11"/>
      <c r="B67" s="12"/>
      <c r="C67" s="12"/>
      <c r="D67" s="12"/>
      <c r="E67" s="12"/>
      <c r="F67" s="12"/>
      <c r="G67" s="12"/>
      <c r="H67" s="12"/>
      <c r="I67" s="12"/>
      <c r="J67" s="89">
        <f t="shared" si="1"/>
        <v>0</v>
      </c>
      <c r="K67" s="111">
        <f t="shared" si="0"/>
        <v>0</v>
      </c>
      <c r="M67" s="27"/>
    </row>
    <row r="68" spans="1:13" ht="15" thickBot="1" x14ac:dyDescent="0.35">
      <c r="A68" s="11"/>
      <c r="B68" s="12"/>
      <c r="C68" s="12"/>
      <c r="D68" s="12"/>
      <c r="E68" s="12"/>
      <c r="F68" s="12"/>
      <c r="G68" s="12"/>
      <c r="H68" s="12"/>
      <c r="I68" s="12"/>
      <c r="J68" s="89">
        <f t="shared" si="1"/>
        <v>0</v>
      </c>
      <c r="K68" s="111">
        <f t="shared" si="0"/>
        <v>0</v>
      </c>
      <c r="M68" s="27"/>
    </row>
    <row r="69" spans="1:13" ht="15" thickBot="1" x14ac:dyDescent="0.35">
      <c r="A69" s="11"/>
      <c r="B69" s="12"/>
      <c r="C69" s="12"/>
      <c r="D69" s="12"/>
      <c r="E69" s="12"/>
      <c r="F69" s="12"/>
      <c r="G69" s="12"/>
      <c r="H69" s="12"/>
      <c r="I69" s="12"/>
      <c r="J69" s="89">
        <f t="shared" si="1"/>
        <v>0</v>
      </c>
      <c r="K69" s="111">
        <f t="shared" si="0"/>
        <v>0</v>
      </c>
      <c r="M69" s="27"/>
    </row>
    <row r="70" spans="1:13" ht="15" thickBot="1" x14ac:dyDescent="0.35">
      <c r="A70" s="11"/>
      <c r="B70" s="12"/>
      <c r="C70" s="12"/>
      <c r="D70" s="12"/>
      <c r="E70" s="12"/>
      <c r="F70" s="12"/>
      <c r="G70" s="12"/>
      <c r="H70" s="12"/>
      <c r="I70" s="12"/>
      <c r="J70" s="89">
        <f t="shared" si="1"/>
        <v>0</v>
      </c>
      <c r="K70" s="111">
        <f t="shared" si="0"/>
        <v>0</v>
      </c>
      <c r="M70" s="27"/>
    </row>
    <row r="71" spans="1:13" ht="15" thickBot="1" x14ac:dyDescent="0.35">
      <c r="A71" s="11"/>
      <c r="B71" s="12"/>
      <c r="C71" s="12"/>
      <c r="D71" s="12"/>
      <c r="E71" s="12"/>
      <c r="F71" s="12"/>
      <c r="G71" s="12"/>
      <c r="H71" s="12"/>
      <c r="I71" s="12"/>
      <c r="J71" s="89">
        <f t="shared" si="1"/>
        <v>0</v>
      </c>
      <c r="K71" s="111">
        <f t="shared" si="0"/>
        <v>0</v>
      </c>
      <c r="M71" s="27"/>
    </row>
    <row r="72" spans="1:13" ht="15" thickBot="1" x14ac:dyDescent="0.35">
      <c r="A72" s="11"/>
      <c r="B72" s="12"/>
      <c r="C72" s="12"/>
      <c r="D72" s="12"/>
      <c r="E72" s="12"/>
      <c r="F72" s="12"/>
      <c r="G72" s="12"/>
      <c r="H72" s="12"/>
      <c r="I72" s="12"/>
      <c r="J72" s="89">
        <f t="shared" si="1"/>
        <v>0</v>
      </c>
      <c r="K72" s="111">
        <f t="shared" si="0"/>
        <v>0</v>
      </c>
      <c r="M72" s="27"/>
    </row>
    <row r="73" spans="1:13" ht="15" thickBot="1" x14ac:dyDescent="0.35">
      <c r="A73" s="11"/>
      <c r="B73" s="12"/>
      <c r="C73" s="12"/>
      <c r="D73" s="12"/>
      <c r="E73" s="12"/>
      <c r="F73" s="12"/>
      <c r="G73" s="12"/>
      <c r="H73" s="12"/>
      <c r="I73" s="12"/>
      <c r="J73" s="89">
        <f t="shared" si="1"/>
        <v>0</v>
      </c>
      <c r="K73" s="111">
        <f t="shared" si="0"/>
        <v>0</v>
      </c>
      <c r="M73" s="27"/>
    </row>
    <row r="74" spans="1:13" ht="15" thickBot="1" x14ac:dyDescent="0.35">
      <c r="A74" s="11"/>
      <c r="B74" s="12"/>
      <c r="C74" s="12"/>
      <c r="D74" s="12"/>
      <c r="E74" s="12"/>
      <c r="F74" s="12"/>
      <c r="G74" s="12"/>
      <c r="H74" s="12"/>
      <c r="I74" s="12"/>
      <c r="J74" s="89">
        <f t="shared" si="1"/>
        <v>0</v>
      </c>
      <c r="K74" s="111">
        <f t="shared" si="0"/>
        <v>0</v>
      </c>
      <c r="M74" s="27"/>
    </row>
    <row r="75" spans="1:13" ht="18.600000000000001" thickBot="1" x14ac:dyDescent="0.45">
      <c r="A75" s="93"/>
      <c r="B75" s="94"/>
      <c r="C75" s="94"/>
      <c r="D75" s="94"/>
      <c r="E75" s="94"/>
      <c r="F75" s="94"/>
      <c r="G75" s="95" t="s">
        <v>37</v>
      </c>
      <c r="H75" s="94"/>
      <c r="I75" s="96">
        <f>SUM(I14:I74)</f>
        <v>0</v>
      </c>
      <c r="J75" s="96">
        <f>SUM(J14:J74)</f>
        <v>0</v>
      </c>
      <c r="K75" s="113">
        <f>SUM(K14:K74)</f>
        <v>0</v>
      </c>
    </row>
    <row r="76" spans="1:13" x14ac:dyDescent="0.3">
      <c r="B76" s="1" t="s">
        <v>0</v>
      </c>
      <c r="C76" s="1"/>
      <c r="D76" s="1"/>
      <c r="E76" s="1"/>
      <c r="F76" s="1"/>
      <c r="G76" s="1"/>
      <c r="H76" s="1"/>
    </row>
    <row r="77" spans="1:13" x14ac:dyDescent="0.3">
      <c r="B77" s="1" t="s">
        <v>1</v>
      </c>
      <c r="C77" s="1"/>
      <c r="D77" s="1"/>
      <c r="E77" s="1"/>
      <c r="F77" s="1"/>
      <c r="G77" s="1"/>
      <c r="H77" s="1"/>
    </row>
    <row r="78" spans="1:13" ht="30" customHeight="1" x14ac:dyDescent="0.3">
      <c r="B78" s="1"/>
      <c r="C78" s="23" t="s">
        <v>18</v>
      </c>
      <c r="D78" s="23"/>
      <c r="E78" s="23"/>
      <c r="F78" s="123" t="str">
        <f>E4</f>
        <v>(Individual's Name)</v>
      </c>
      <c r="G78" s="123"/>
      <c r="H78" s="123"/>
      <c r="I78" s="24"/>
    </row>
    <row r="79" spans="1:13" ht="24.75" customHeight="1" x14ac:dyDescent="0.3">
      <c r="B79" s="1"/>
      <c r="C79" s="23"/>
      <c r="D79" s="23"/>
      <c r="E79" s="23"/>
      <c r="F79" s="28" t="s">
        <v>38</v>
      </c>
      <c r="G79" s="26"/>
      <c r="H79" s="26"/>
      <c r="I79" s="24"/>
    </row>
    <row r="80" spans="1:13" ht="30" customHeight="1" x14ac:dyDescent="0.3">
      <c r="B80" s="1"/>
      <c r="C80" s="23" t="s">
        <v>19</v>
      </c>
      <c r="D80" s="23"/>
      <c r="E80" s="23"/>
      <c r="F80" s="124"/>
      <c r="G80" s="124"/>
      <c r="H80" s="124"/>
      <c r="I80" s="24" t="s">
        <v>20</v>
      </c>
    </row>
    <row r="81" spans="3:9" x14ac:dyDescent="0.3">
      <c r="C81" s="23"/>
      <c r="D81" s="23"/>
      <c r="E81" s="23"/>
      <c r="F81" s="26"/>
      <c r="G81" s="26"/>
      <c r="H81" s="26"/>
      <c r="I81" s="24"/>
    </row>
    <row r="82" spans="3:9" ht="30" customHeight="1" x14ac:dyDescent="0.3">
      <c r="C82" s="23" t="s">
        <v>21</v>
      </c>
      <c r="D82" s="23"/>
      <c r="E82" s="23"/>
      <c r="F82" s="124"/>
      <c r="G82" s="124"/>
      <c r="H82" s="124"/>
      <c r="I82" s="24" t="s">
        <v>20</v>
      </c>
    </row>
    <row r="83" spans="3:9" x14ac:dyDescent="0.3">
      <c r="F83" s="29"/>
      <c r="G83" s="29"/>
    </row>
  </sheetData>
  <sheetProtection algorithmName="SHA-512" hashValue="NA5gvmBJLScnSK3H3uTzp3ASYittwQpqFqgSnZYSA/WkEYENbQ9BywoD3uyRXpgzMyOYM0MiCH1S3jyI3MfUdg==" saltValue="Fw7ZQl+6XVWL54K0UJPtrg==" spinCount="100000" sheet="1" objects="1" scenarios="1"/>
  <mergeCells count="10">
    <mergeCell ref="A11:B11"/>
    <mergeCell ref="A9:B9"/>
    <mergeCell ref="A10:B10"/>
    <mergeCell ref="F10:G10"/>
    <mergeCell ref="A12:K12"/>
    <mergeCell ref="E1:K3"/>
    <mergeCell ref="E4:K6"/>
    <mergeCell ref="F78:H78"/>
    <mergeCell ref="F80:H80"/>
    <mergeCell ref="F82:H82"/>
  </mergeCells>
  <conditionalFormatting sqref="A14:I74">
    <cfRule type="containsBlanks" dxfId="23" priority="1">
      <formula>LEN(TRIM(A14))=0</formula>
    </cfRule>
  </conditionalFormatting>
  <conditionalFormatting sqref="C1:D4">
    <cfRule type="containsBlanks" dxfId="22" priority="2">
      <formula>LEN(TRIM(C1))=0</formula>
    </cfRule>
  </conditionalFormatting>
  <dataValidations count="4">
    <dataValidation type="list" allowBlank="1" showInputMessage="1" showErrorMessage="1" sqref="G14:G74" xr:uid="{33853816-020F-4544-BF1F-EF969AC6377E}">
      <formula1>"Business, Personal"</formula1>
    </dataValidation>
    <dataValidation type="whole" allowBlank="1" showInputMessage="1" showErrorMessage="1" sqref="E14:F74" xr:uid="{7AE2E443-901E-4515-BC12-AC92BBF14E14}">
      <formula1>0</formula1>
      <formula2>999999</formula2>
    </dataValidation>
    <dataValidation type="list" allowBlank="1" showInputMessage="1" showErrorMessage="1" sqref="C4:D4" xr:uid="{891216A2-D9AD-4223-94A5-39EC222721FF}">
      <formula1>"Yes, No, N/A"</formula1>
    </dataValidation>
    <dataValidation type="list" allowBlank="1" showInputMessage="1" showErrorMessage="1" sqref="D14:D74" xr:uid="{88718E42-19B1-42E5-838F-70139A54D40F}">
      <formula1>"Yes, No"</formula1>
    </dataValidation>
  </dataValidations>
  <printOptions horizontalCentered="1"/>
  <pageMargins left="0.2" right="0.2" top="0.25" bottom="0.5" header="0.3" footer="0.3"/>
  <pageSetup scale="60" fitToHeight="3" orientation="landscape" r:id="rId1"/>
  <headerFooter>
    <oddFooter>&amp;L&amp;P of 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DCE9E-5126-424D-87EA-02FCB8688A59}">
  <sheetPr>
    <tabColor theme="5" tint="0.59999389629810485"/>
  </sheetPr>
  <dimension ref="A1:DP99"/>
  <sheetViews>
    <sheetView zoomScaleNormal="100" workbookViewId="0">
      <selection activeCell="K10" sqref="K10"/>
    </sheetView>
  </sheetViews>
  <sheetFormatPr defaultRowHeight="14.4" x14ac:dyDescent="0.3"/>
  <cols>
    <col min="1" max="1" width="13.88671875" style="2" customWidth="1"/>
    <col min="2" max="2" width="37.5546875" style="2" customWidth="1"/>
    <col min="3" max="3" width="31.6640625" style="2" customWidth="1"/>
    <col min="4" max="4" width="10.5546875" style="2" customWidth="1"/>
    <col min="5" max="5" width="12.44140625" style="2" customWidth="1"/>
    <col min="6" max="6" width="12" style="2" customWidth="1"/>
    <col min="7" max="7" width="19.5546875" style="2" customWidth="1"/>
    <col min="8" max="8" width="37.44140625" style="2" customWidth="1"/>
    <col min="9" max="9" width="14.109375" style="2" customWidth="1"/>
    <col min="10" max="10" width="16.109375" style="2" customWidth="1"/>
    <col min="11" max="11" width="17.109375" style="2" customWidth="1"/>
    <col min="12" max="120" width="9.109375" style="2"/>
  </cols>
  <sheetData>
    <row r="1" spans="1:11" ht="16.5" customHeight="1" thickBot="1" x14ac:dyDescent="0.35">
      <c r="B1" s="76" t="s">
        <v>22</v>
      </c>
      <c r="C1" s="4"/>
      <c r="D1" s="5"/>
      <c r="E1" s="125" t="s">
        <v>39</v>
      </c>
      <c r="F1" s="125"/>
      <c r="G1" s="125"/>
      <c r="H1" s="125"/>
      <c r="I1" s="125"/>
      <c r="J1" s="125"/>
      <c r="K1" s="125"/>
    </row>
    <row r="2" spans="1:11" ht="16.5" customHeight="1" thickBot="1" x14ac:dyDescent="0.35">
      <c r="B2" s="77" t="s">
        <v>23</v>
      </c>
      <c r="C2" s="6"/>
      <c r="D2" s="5"/>
      <c r="E2" s="125"/>
      <c r="F2" s="125"/>
      <c r="G2" s="125"/>
      <c r="H2" s="125"/>
      <c r="I2" s="125"/>
      <c r="J2" s="125"/>
      <c r="K2" s="125"/>
    </row>
    <row r="3" spans="1:11" ht="16.5" customHeight="1" thickBot="1" x14ac:dyDescent="0.35">
      <c r="B3" s="77" t="s">
        <v>8</v>
      </c>
      <c r="C3" s="78">
        <f>'Insurance Policy Rate'!C11</f>
        <v>0</v>
      </c>
      <c r="D3" s="5"/>
      <c r="E3" s="125"/>
      <c r="F3" s="125"/>
      <c r="G3" s="125"/>
      <c r="H3" s="125"/>
      <c r="I3" s="125"/>
      <c r="J3" s="125"/>
      <c r="K3" s="125"/>
    </row>
    <row r="4" spans="1:11" ht="16.5" customHeight="1" thickBot="1" x14ac:dyDescent="0.35">
      <c r="B4" s="77" t="s">
        <v>24</v>
      </c>
      <c r="C4" s="6"/>
      <c r="D4" s="5"/>
      <c r="E4" s="126" t="s">
        <v>40</v>
      </c>
      <c r="F4" s="126"/>
      <c r="G4" s="126"/>
      <c r="H4" s="126"/>
      <c r="I4" s="126"/>
      <c r="J4" s="126"/>
      <c r="K4" s="126"/>
    </row>
    <row r="5" spans="1:11" ht="16.5" customHeight="1" thickBot="1" x14ac:dyDescent="0.35">
      <c r="B5" s="77" t="s">
        <v>25</v>
      </c>
      <c r="C5" s="78">
        <f>I75</f>
        <v>0</v>
      </c>
      <c r="D5" s="7"/>
      <c r="E5" s="126"/>
      <c r="F5" s="126"/>
      <c r="G5" s="126"/>
      <c r="H5" s="126"/>
      <c r="I5" s="126"/>
      <c r="J5" s="126"/>
      <c r="K5" s="126"/>
    </row>
    <row r="6" spans="1:11" ht="15.75" customHeight="1" thickBot="1" x14ac:dyDescent="0.35">
      <c r="A6" s="8"/>
      <c r="B6" s="80" t="s">
        <v>26</v>
      </c>
      <c r="C6" s="81" t="e">
        <f>J75/I75</f>
        <v>#DIV/0!</v>
      </c>
      <c r="D6" s="9"/>
      <c r="E6" s="126"/>
      <c r="F6" s="126"/>
      <c r="G6" s="126"/>
      <c r="H6" s="126"/>
      <c r="I6" s="126"/>
      <c r="J6" s="126"/>
      <c r="K6" s="126"/>
    </row>
    <row r="7" spans="1:11" ht="15" customHeight="1" x14ac:dyDescent="0.3">
      <c r="A7" s="65" t="s">
        <v>27</v>
      </c>
      <c r="B7" s="79"/>
      <c r="C7" s="79"/>
      <c r="D7" s="79"/>
      <c r="E7" s="82"/>
      <c r="F7" s="82"/>
      <c r="G7" s="82"/>
      <c r="H7" s="82"/>
      <c r="I7" s="82"/>
      <c r="J7" s="82"/>
      <c r="K7" s="82"/>
    </row>
    <row r="8" spans="1:11" ht="15" customHeight="1" x14ac:dyDescent="0.3">
      <c r="A8" s="65" t="s">
        <v>41</v>
      </c>
      <c r="B8" s="79"/>
      <c r="C8" s="79"/>
      <c r="D8" s="79"/>
      <c r="E8" s="82"/>
      <c r="F8" s="82"/>
      <c r="G8" s="82"/>
      <c r="H8" s="82"/>
      <c r="I8" s="82"/>
      <c r="J8" s="82"/>
      <c r="K8" s="82"/>
    </row>
    <row r="9" spans="1:11" ht="35.25" customHeight="1" x14ac:dyDescent="0.3">
      <c r="A9" s="144" t="s">
        <v>28</v>
      </c>
      <c r="B9" s="144"/>
      <c r="C9" s="83">
        <f>September!C11-'Insurance Policy Rate'!E8</f>
        <v>0.53500000000000003</v>
      </c>
      <c r="D9" s="83"/>
      <c r="E9" s="79"/>
      <c r="F9" s="79"/>
      <c r="G9" s="79"/>
      <c r="H9" s="79"/>
      <c r="I9" s="79"/>
      <c r="J9" s="79"/>
      <c r="K9" s="79"/>
    </row>
    <row r="10" spans="1:11" ht="41.25" customHeight="1" x14ac:dyDescent="0.3">
      <c r="A10" s="144" t="s">
        <v>29</v>
      </c>
      <c r="B10" s="144"/>
      <c r="C10" s="83">
        <f>C11-'Insurance Policy Rate'!E6</f>
        <v>0.54500000000000004</v>
      </c>
      <c r="D10" s="83"/>
      <c r="E10" s="79"/>
      <c r="F10" s="145" t="s">
        <v>42</v>
      </c>
      <c r="G10" s="145"/>
      <c r="H10" s="114">
        <f>September!H10+J75</f>
        <v>0</v>
      </c>
      <c r="I10" s="79"/>
      <c r="J10" s="79"/>
      <c r="K10" s="79"/>
    </row>
    <row r="11" spans="1:11" x14ac:dyDescent="0.3">
      <c r="A11" s="143" t="s">
        <v>16</v>
      </c>
      <c r="B11" s="143"/>
      <c r="C11" s="83">
        <f>'Insurance Policy Rate'!E9</f>
        <v>0.65500000000000003</v>
      </c>
      <c r="D11" s="83"/>
      <c r="E11" s="79"/>
      <c r="F11" s="79"/>
      <c r="G11" s="79"/>
      <c r="H11" s="79"/>
      <c r="I11" s="79"/>
      <c r="J11" s="79"/>
      <c r="K11" s="79"/>
    </row>
    <row r="12" spans="1:11" ht="24.75" customHeight="1" thickBot="1" x14ac:dyDescent="0.45">
      <c r="A12" s="146" t="s">
        <v>46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</row>
    <row r="13" spans="1:11" ht="43.8" customHeight="1" thickBot="1" x14ac:dyDescent="0.35">
      <c r="A13" s="84" t="s">
        <v>31</v>
      </c>
      <c r="B13" s="85" t="s">
        <v>32</v>
      </c>
      <c r="C13" s="85" t="s">
        <v>33</v>
      </c>
      <c r="D13" s="85" t="s">
        <v>58</v>
      </c>
      <c r="E13" s="85" t="s">
        <v>43</v>
      </c>
      <c r="F13" s="85" t="s">
        <v>44</v>
      </c>
      <c r="G13" s="85" t="s">
        <v>57</v>
      </c>
      <c r="H13" s="85" t="s">
        <v>34</v>
      </c>
      <c r="I13" s="85" t="s">
        <v>67</v>
      </c>
      <c r="J13" s="85" t="s">
        <v>35</v>
      </c>
      <c r="K13" s="86" t="s">
        <v>36</v>
      </c>
    </row>
    <row r="14" spans="1:11" ht="15" thickBot="1" x14ac:dyDescent="0.35">
      <c r="A14" s="11"/>
      <c r="B14" s="12"/>
      <c r="C14" s="12"/>
      <c r="D14" s="12"/>
      <c r="E14" s="13"/>
      <c r="F14" s="13"/>
      <c r="G14" s="12"/>
      <c r="H14" s="12"/>
      <c r="I14" s="14"/>
      <c r="J14" s="89">
        <f>IF(G14="Business",I14,)</f>
        <v>0</v>
      </c>
      <c r="K14" s="111">
        <f>IF($C$4="Yes",J14*$C$10,IF($C$3="No",J14*$C$9,IF($C$3="N/A",J14*$C$11,0)))</f>
        <v>0</v>
      </c>
    </row>
    <row r="15" spans="1:11" ht="15" thickBot="1" x14ac:dyDescent="0.35">
      <c r="A15" s="15"/>
      <c r="B15" s="16"/>
      <c r="C15" s="16"/>
      <c r="D15" s="16"/>
      <c r="E15" s="16"/>
      <c r="F15" s="16"/>
      <c r="G15" s="16"/>
      <c r="H15" s="16"/>
      <c r="I15" s="17"/>
      <c r="J15" s="91">
        <f>IF(G15="Business",I15,)</f>
        <v>0</v>
      </c>
      <c r="K15" s="111">
        <f t="shared" ref="K15:K74" si="0">IF($C$4="Yes",J15*$C$10,IF($C$3="No",J15*$C$9,IF($C$3="N/A",J15*$C$11,0)))</f>
        <v>0</v>
      </c>
    </row>
    <row r="16" spans="1:11" ht="15" thickBot="1" x14ac:dyDescent="0.35">
      <c r="A16" s="11"/>
      <c r="B16" s="12"/>
      <c r="C16" s="12"/>
      <c r="D16" s="12"/>
      <c r="E16" s="12"/>
      <c r="F16" s="12"/>
      <c r="G16" s="12"/>
      <c r="H16" s="12"/>
      <c r="I16" s="12"/>
      <c r="J16" s="89">
        <f t="shared" ref="J16:J74" si="1">IF(G16="Business",I16,)</f>
        <v>0</v>
      </c>
      <c r="K16" s="111">
        <f t="shared" si="0"/>
        <v>0</v>
      </c>
    </row>
    <row r="17" spans="1:11" ht="15" thickBot="1" x14ac:dyDescent="0.35">
      <c r="A17" s="11"/>
      <c r="B17" s="12"/>
      <c r="C17" s="12"/>
      <c r="D17" s="12"/>
      <c r="E17" s="12"/>
      <c r="F17" s="12"/>
      <c r="G17" s="12"/>
      <c r="H17" s="12"/>
      <c r="I17" s="12"/>
      <c r="J17" s="89">
        <f t="shared" ref="J17:J46" si="2">IF(G17="Business",I17,)</f>
        <v>0</v>
      </c>
      <c r="K17" s="111">
        <f t="shared" ref="K17:K46" si="3">IF($C$4="Yes",J17*$C$10,IF($C$3="No",J17*$C$9,IF($C$3="N/A",J17*$C$11,0)))</f>
        <v>0</v>
      </c>
    </row>
    <row r="18" spans="1:11" ht="15" thickBot="1" x14ac:dyDescent="0.35">
      <c r="A18" s="11"/>
      <c r="B18" s="12"/>
      <c r="C18" s="12"/>
      <c r="D18" s="12"/>
      <c r="E18" s="12"/>
      <c r="F18" s="12"/>
      <c r="G18" s="12"/>
      <c r="H18" s="12"/>
      <c r="I18" s="12"/>
      <c r="J18" s="89">
        <f t="shared" si="2"/>
        <v>0</v>
      </c>
      <c r="K18" s="111">
        <f t="shared" si="3"/>
        <v>0</v>
      </c>
    </row>
    <row r="19" spans="1:11" ht="15" thickBot="1" x14ac:dyDescent="0.35">
      <c r="A19" s="11"/>
      <c r="B19" s="12"/>
      <c r="C19" s="12"/>
      <c r="D19" s="12"/>
      <c r="E19" s="12"/>
      <c r="F19" s="12"/>
      <c r="G19" s="12"/>
      <c r="H19" s="12"/>
      <c r="I19" s="12"/>
      <c r="J19" s="89">
        <f t="shared" si="2"/>
        <v>0</v>
      </c>
      <c r="K19" s="111">
        <f t="shared" si="3"/>
        <v>0</v>
      </c>
    </row>
    <row r="20" spans="1:11" ht="15" thickBot="1" x14ac:dyDescent="0.35">
      <c r="A20" s="11"/>
      <c r="B20" s="12"/>
      <c r="C20" s="12"/>
      <c r="D20" s="12"/>
      <c r="E20" s="12"/>
      <c r="F20" s="12"/>
      <c r="G20" s="12"/>
      <c r="H20" s="12"/>
      <c r="I20" s="12"/>
      <c r="J20" s="89">
        <f t="shared" si="2"/>
        <v>0</v>
      </c>
      <c r="K20" s="111">
        <f t="shared" si="3"/>
        <v>0</v>
      </c>
    </row>
    <row r="21" spans="1:11" ht="15" thickBot="1" x14ac:dyDescent="0.35">
      <c r="A21" s="11"/>
      <c r="B21" s="12"/>
      <c r="C21" s="12"/>
      <c r="D21" s="12"/>
      <c r="E21" s="12"/>
      <c r="F21" s="12"/>
      <c r="G21" s="12"/>
      <c r="H21" s="12"/>
      <c r="I21" s="12"/>
      <c r="J21" s="89">
        <f t="shared" si="2"/>
        <v>0</v>
      </c>
      <c r="K21" s="111">
        <f t="shared" si="3"/>
        <v>0</v>
      </c>
    </row>
    <row r="22" spans="1:11" ht="15" thickBot="1" x14ac:dyDescent="0.35">
      <c r="A22" s="11"/>
      <c r="B22" s="12"/>
      <c r="C22" s="12"/>
      <c r="D22" s="12"/>
      <c r="E22" s="12"/>
      <c r="F22" s="12"/>
      <c r="G22" s="12"/>
      <c r="H22" s="12"/>
      <c r="I22" s="12"/>
      <c r="J22" s="89">
        <f t="shared" si="2"/>
        <v>0</v>
      </c>
      <c r="K22" s="111">
        <f t="shared" si="3"/>
        <v>0</v>
      </c>
    </row>
    <row r="23" spans="1:11" ht="15" thickBot="1" x14ac:dyDescent="0.35">
      <c r="A23" s="11"/>
      <c r="B23" s="12"/>
      <c r="C23" s="12"/>
      <c r="D23" s="12"/>
      <c r="E23" s="12"/>
      <c r="F23" s="12"/>
      <c r="G23" s="12"/>
      <c r="H23" s="12"/>
      <c r="I23" s="12"/>
      <c r="J23" s="89">
        <f t="shared" si="2"/>
        <v>0</v>
      </c>
      <c r="K23" s="111">
        <f t="shared" si="3"/>
        <v>0</v>
      </c>
    </row>
    <row r="24" spans="1:11" ht="15" thickBot="1" x14ac:dyDescent="0.35">
      <c r="A24" s="11"/>
      <c r="B24" s="12"/>
      <c r="C24" s="12"/>
      <c r="D24" s="12"/>
      <c r="E24" s="12"/>
      <c r="F24" s="12"/>
      <c r="G24" s="12"/>
      <c r="H24" s="12"/>
      <c r="I24" s="12"/>
      <c r="J24" s="89">
        <f t="shared" si="2"/>
        <v>0</v>
      </c>
      <c r="K24" s="111">
        <f t="shared" si="3"/>
        <v>0</v>
      </c>
    </row>
    <row r="25" spans="1:11" ht="15" thickBot="1" x14ac:dyDescent="0.35">
      <c r="A25" s="11"/>
      <c r="B25" s="12"/>
      <c r="C25" s="12"/>
      <c r="D25" s="12"/>
      <c r="E25" s="12"/>
      <c r="F25" s="12"/>
      <c r="G25" s="12"/>
      <c r="H25" s="12"/>
      <c r="I25" s="12"/>
      <c r="J25" s="89">
        <f t="shared" si="2"/>
        <v>0</v>
      </c>
      <c r="K25" s="111">
        <f t="shared" si="3"/>
        <v>0</v>
      </c>
    </row>
    <row r="26" spans="1:11" ht="15" thickBot="1" x14ac:dyDescent="0.35">
      <c r="A26" s="11"/>
      <c r="B26" s="12"/>
      <c r="C26" s="12"/>
      <c r="D26" s="12"/>
      <c r="E26" s="12"/>
      <c r="F26" s="12"/>
      <c r="G26" s="12"/>
      <c r="H26" s="12"/>
      <c r="I26" s="12"/>
      <c r="J26" s="89">
        <f t="shared" si="2"/>
        <v>0</v>
      </c>
      <c r="K26" s="111">
        <f t="shared" si="3"/>
        <v>0</v>
      </c>
    </row>
    <row r="27" spans="1:11" ht="15" thickBot="1" x14ac:dyDescent="0.35">
      <c r="A27" s="11"/>
      <c r="B27" s="12"/>
      <c r="C27" s="12"/>
      <c r="D27" s="12"/>
      <c r="E27" s="12"/>
      <c r="F27" s="12"/>
      <c r="G27" s="12"/>
      <c r="H27" s="12"/>
      <c r="I27" s="12"/>
      <c r="J27" s="89">
        <f t="shared" si="2"/>
        <v>0</v>
      </c>
      <c r="K27" s="111">
        <f t="shared" si="3"/>
        <v>0</v>
      </c>
    </row>
    <row r="28" spans="1:11" ht="15" thickBot="1" x14ac:dyDescent="0.35">
      <c r="A28" s="11"/>
      <c r="B28" s="12"/>
      <c r="C28" s="12"/>
      <c r="D28" s="12"/>
      <c r="E28" s="12"/>
      <c r="F28" s="12"/>
      <c r="G28" s="12"/>
      <c r="H28" s="12"/>
      <c r="I28" s="12"/>
      <c r="J28" s="89">
        <f t="shared" si="2"/>
        <v>0</v>
      </c>
      <c r="K28" s="111">
        <f t="shared" si="3"/>
        <v>0</v>
      </c>
    </row>
    <row r="29" spans="1:11" ht="15" thickBot="1" x14ac:dyDescent="0.35">
      <c r="A29" s="11"/>
      <c r="B29" s="12"/>
      <c r="C29" s="12"/>
      <c r="D29" s="12"/>
      <c r="E29" s="12"/>
      <c r="F29" s="12"/>
      <c r="G29" s="12"/>
      <c r="H29" s="12"/>
      <c r="I29" s="12"/>
      <c r="J29" s="89">
        <f t="shared" si="2"/>
        <v>0</v>
      </c>
      <c r="K29" s="111">
        <f t="shared" si="3"/>
        <v>0</v>
      </c>
    </row>
    <row r="30" spans="1:11" ht="15" thickBot="1" x14ac:dyDescent="0.35">
      <c r="A30" s="11"/>
      <c r="B30" s="12"/>
      <c r="C30" s="12"/>
      <c r="D30" s="12"/>
      <c r="E30" s="12"/>
      <c r="F30" s="12"/>
      <c r="G30" s="12"/>
      <c r="H30" s="12"/>
      <c r="I30" s="12"/>
      <c r="J30" s="89">
        <f t="shared" si="2"/>
        <v>0</v>
      </c>
      <c r="K30" s="111">
        <f t="shared" si="3"/>
        <v>0</v>
      </c>
    </row>
    <row r="31" spans="1:11" ht="15" thickBot="1" x14ac:dyDescent="0.35">
      <c r="A31" s="11"/>
      <c r="B31" s="12"/>
      <c r="C31" s="12"/>
      <c r="D31" s="12"/>
      <c r="E31" s="12"/>
      <c r="F31" s="12"/>
      <c r="G31" s="12"/>
      <c r="H31" s="12"/>
      <c r="I31" s="12"/>
      <c r="J31" s="89">
        <f t="shared" si="2"/>
        <v>0</v>
      </c>
      <c r="K31" s="111">
        <f t="shared" si="3"/>
        <v>0</v>
      </c>
    </row>
    <row r="32" spans="1:11" ht="15" thickBot="1" x14ac:dyDescent="0.35">
      <c r="A32" s="11"/>
      <c r="B32" s="12"/>
      <c r="C32" s="12"/>
      <c r="D32" s="12"/>
      <c r="E32" s="12"/>
      <c r="F32" s="12"/>
      <c r="G32" s="12"/>
      <c r="H32" s="12"/>
      <c r="I32" s="12"/>
      <c r="J32" s="89">
        <f t="shared" si="2"/>
        <v>0</v>
      </c>
      <c r="K32" s="111">
        <f t="shared" si="3"/>
        <v>0</v>
      </c>
    </row>
    <row r="33" spans="1:11" ht="15" thickBot="1" x14ac:dyDescent="0.35">
      <c r="A33" s="11"/>
      <c r="B33" s="12"/>
      <c r="C33" s="12"/>
      <c r="D33" s="12"/>
      <c r="E33" s="12"/>
      <c r="F33" s="12"/>
      <c r="G33" s="12"/>
      <c r="H33" s="12"/>
      <c r="I33" s="12"/>
      <c r="J33" s="89">
        <f t="shared" si="2"/>
        <v>0</v>
      </c>
      <c r="K33" s="111">
        <f t="shared" si="3"/>
        <v>0</v>
      </c>
    </row>
    <row r="34" spans="1:11" ht="15" thickBot="1" x14ac:dyDescent="0.35">
      <c r="A34" s="11"/>
      <c r="B34" s="12"/>
      <c r="C34" s="12"/>
      <c r="D34" s="12"/>
      <c r="E34" s="12"/>
      <c r="F34" s="12"/>
      <c r="G34" s="12"/>
      <c r="H34" s="12"/>
      <c r="I34" s="12"/>
      <c r="J34" s="89">
        <f t="shared" si="2"/>
        <v>0</v>
      </c>
      <c r="K34" s="111">
        <f t="shared" si="3"/>
        <v>0</v>
      </c>
    </row>
    <row r="35" spans="1:11" ht="15" thickBot="1" x14ac:dyDescent="0.35">
      <c r="A35" s="11"/>
      <c r="B35" s="12"/>
      <c r="C35" s="12"/>
      <c r="D35" s="12"/>
      <c r="E35" s="12"/>
      <c r="F35" s="12"/>
      <c r="G35" s="12"/>
      <c r="H35" s="12"/>
      <c r="I35" s="12"/>
      <c r="J35" s="89">
        <f t="shared" si="2"/>
        <v>0</v>
      </c>
      <c r="K35" s="111">
        <f t="shared" si="3"/>
        <v>0</v>
      </c>
    </row>
    <row r="36" spans="1:11" ht="15" thickBot="1" x14ac:dyDescent="0.35">
      <c r="A36" s="11"/>
      <c r="B36" s="12"/>
      <c r="C36" s="12"/>
      <c r="D36" s="12"/>
      <c r="E36" s="12"/>
      <c r="F36" s="12"/>
      <c r="G36" s="12"/>
      <c r="H36" s="12"/>
      <c r="I36" s="12"/>
      <c r="J36" s="89">
        <f t="shared" si="2"/>
        <v>0</v>
      </c>
      <c r="K36" s="111">
        <f t="shared" si="3"/>
        <v>0</v>
      </c>
    </row>
    <row r="37" spans="1:11" ht="15" thickBot="1" x14ac:dyDescent="0.35">
      <c r="A37" s="11"/>
      <c r="B37" s="12"/>
      <c r="C37" s="12"/>
      <c r="D37" s="12"/>
      <c r="E37" s="12"/>
      <c r="F37" s="12"/>
      <c r="G37" s="12"/>
      <c r="H37" s="12"/>
      <c r="I37" s="12"/>
      <c r="J37" s="89">
        <f t="shared" si="2"/>
        <v>0</v>
      </c>
      <c r="K37" s="111">
        <f t="shared" si="3"/>
        <v>0</v>
      </c>
    </row>
    <row r="38" spans="1:11" ht="15" thickBot="1" x14ac:dyDescent="0.35">
      <c r="A38" s="11"/>
      <c r="B38" s="12"/>
      <c r="C38" s="12"/>
      <c r="D38" s="12"/>
      <c r="E38" s="12"/>
      <c r="F38" s="12"/>
      <c r="G38" s="12"/>
      <c r="H38" s="12"/>
      <c r="I38" s="12"/>
      <c r="J38" s="89">
        <f t="shared" si="2"/>
        <v>0</v>
      </c>
      <c r="K38" s="111">
        <f t="shared" si="3"/>
        <v>0</v>
      </c>
    </row>
    <row r="39" spans="1:11" ht="15" thickBot="1" x14ac:dyDescent="0.35">
      <c r="A39" s="11"/>
      <c r="B39" s="12"/>
      <c r="C39" s="12"/>
      <c r="D39" s="12"/>
      <c r="E39" s="12"/>
      <c r="F39" s="12"/>
      <c r="G39" s="12"/>
      <c r="H39" s="12"/>
      <c r="I39" s="12"/>
      <c r="J39" s="89">
        <f t="shared" si="2"/>
        <v>0</v>
      </c>
      <c r="K39" s="111">
        <f t="shared" si="3"/>
        <v>0</v>
      </c>
    </row>
    <row r="40" spans="1:11" ht="15" thickBot="1" x14ac:dyDescent="0.35">
      <c r="A40" s="11"/>
      <c r="B40" s="12"/>
      <c r="C40" s="12"/>
      <c r="D40" s="12"/>
      <c r="E40" s="12"/>
      <c r="F40" s="12"/>
      <c r="G40" s="12"/>
      <c r="H40" s="12"/>
      <c r="I40" s="12"/>
      <c r="J40" s="89">
        <f t="shared" si="2"/>
        <v>0</v>
      </c>
      <c r="K40" s="111">
        <f t="shared" si="3"/>
        <v>0</v>
      </c>
    </row>
    <row r="41" spans="1:11" ht="15" thickBot="1" x14ac:dyDescent="0.35">
      <c r="A41" s="11"/>
      <c r="B41" s="12"/>
      <c r="C41" s="12"/>
      <c r="D41" s="12"/>
      <c r="E41" s="12"/>
      <c r="F41" s="12"/>
      <c r="G41" s="12"/>
      <c r="H41" s="12"/>
      <c r="I41" s="12"/>
      <c r="J41" s="89">
        <f t="shared" si="2"/>
        <v>0</v>
      </c>
      <c r="K41" s="111">
        <f t="shared" si="3"/>
        <v>0</v>
      </c>
    </row>
    <row r="42" spans="1:11" ht="15" thickBot="1" x14ac:dyDescent="0.35">
      <c r="A42" s="11"/>
      <c r="B42" s="12"/>
      <c r="C42" s="12"/>
      <c r="D42" s="12"/>
      <c r="E42" s="12"/>
      <c r="F42" s="12"/>
      <c r="G42" s="12"/>
      <c r="H42" s="12"/>
      <c r="I42" s="12"/>
      <c r="J42" s="89">
        <f t="shared" si="2"/>
        <v>0</v>
      </c>
      <c r="K42" s="111">
        <f t="shared" si="3"/>
        <v>0</v>
      </c>
    </row>
    <row r="43" spans="1:11" ht="15" thickBot="1" x14ac:dyDescent="0.35">
      <c r="A43" s="11"/>
      <c r="B43" s="12"/>
      <c r="C43" s="12"/>
      <c r="D43" s="12"/>
      <c r="E43" s="12"/>
      <c r="F43" s="12"/>
      <c r="G43" s="12"/>
      <c r="H43" s="12"/>
      <c r="I43" s="12"/>
      <c r="J43" s="89">
        <f t="shared" si="2"/>
        <v>0</v>
      </c>
      <c r="K43" s="111">
        <f t="shared" si="3"/>
        <v>0</v>
      </c>
    </row>
    <row r="44" spans="1:11" ht="15" thickBot="1" x14ac:dyDescent="0.35">
      <c r="A44" s="11"/>
      <c r="B44" s="12"/>
      <c r="C44" s="12"/>
      <c r="D44" s="12"/>
      <c r="E44" s="12"/>
      <c r="F44" s="12"/>
      <c r="G44" s="12"/>
      <c r="H44" s="12"/>
      <c r="I44" s="12"/>
      <c r="J44" s="89">
        <f t="shared" si="2"/>
        <v>0</v>
      </c>
      <c r="K44" s="111">
        <f t="shared" si="3"/>
        <v>0</v>
      </c>
    </row>
    <row r="45" spans="1:11" ht="15" thickBot="1" x14ac:dyDescent="0.35">
      <c r="A45" s="11"/>
      <c r="B45" s="12"/>
      <c r="C45" s="12"/>
      <c r="D45" s="12"/>
      <c r="E45" s="12"/>
      <c r="F45" s="12"/>
      <c r="G45" s="12"/>
      <c r="H45" s="12"/>
      <c r="I45" s="12"/>
      <c r="J45" s="89">
        <f t="shared" si="2"/>
        <v>0</v>
      </c>
      <c r="K45" s="111">
        <f t="shared" si="3"/>
        <v>0</v>
      </c>
    </row>
    <row r="46" spans="1:11" ht="15" thickBot="1" x14ac:dyDescent="0.35">
      <c r="A46" s="11"/>
      <c r="B46" s="12"/>
      <c r="C46" s="12"/>
      <c r="D46" s="12"/>
      <c r="E46" s="12"/>
      <c r="F46" s="12"/>
      <c r="G46" s="12"/>
      <c r="H46" s="12"/>
      <c r="I46" s="12"/>
      <c r="J46" s="89">
        <f t="shared" si="2"/>
        <v>0</v>
      </c>
      <c r="K46" s="111">
        <f t="shared" si="3"/>
        <v>0</v>
      </c>
    </row>
    <row r="47" spans="1:11" ht="15" thickBot="1" x14ac:dyDescent="0.35">
      <c r="A47" s="15"/>
      <c r="B47" s="16"/>
      <c r="C47" s="16"/>
      <c r="D47" s="16"/>
      <c r="E47" s="16"/>
      <c r="F47" s="16"/>
      <c r="G47" s="16"/>
      <c r="H47" s="16"/>
      <c r="I47" s="16"/>
      <c r="J47" s="91">
        <f t="shared" si="1"/>
        <v>0</v>
      </c>
      <c r="K47" s="111">
        <f t="shared" si="0"/>
        <v>0</v>
      </c>
    </row>
    <row r="48" spans="1:11" ht="15" thickBot="1" x14ac:dyDescent="0.35">
      <c r="A48" s="11"/>
      <c r="B48" s="12"/>
      <c r="C48" s="12"/>
      <c r="D48" s="12"/>
      <c r="E48" s="12"/>
      <c r="F48" s="12"/>
      <c r="G48" s="12"/>
      <c r="H48" s="12"/>
      <c r="I48" s="12"/>
      <c r="J48" s="89">
        <f t="shared" si="1"/>
        <v>0</v>
      </c>
      <c r="K48" s="111">
        <f t="shared" si="0"/>
        <v>0</v>
      </c>
    </row>
    <row r="49" spans="1:11" ht="15" thickBot="1" x14ac:dyDescent="0.35">
      <c r="A49" s="15"/>
      <c r="B49" s="16"/>
      <c r="C49" s="16"/>
      <c r="D49" s="16"/>
      <c r="E49" s="16"/>
      <c r="F49" s="16"/>
      <c r="G49" s="16"/>
      <c r="H49" s="16"/>
      <c r="I49" s="16"/>
      <c r="J49" s="91">
        <f t="shared" si="1"/>
        <v>0</v>
      </c>
      <c r="K49" s="111">
        <f t="shared" si="0"/>
        <v>0</v>
      </c>
    </row>
    <row r="50" spans="1:11" ht="15" thickBot="1" x14ac:dyDescent="0.35">
      <c r="A50" s="11"/>
      <c r="B50" s="12"/>
      <c r="C50" s="12"/>
      <c r="D50" s="12"/>
      <c r="E50" s="12"/>
      <c r="F50" s="12"/>
      <c r="G50" s="12"/>
      <c r="H50" s="12"/>
      <c r="I50" s="12"/>
      <c r="J50" s="89">
        <f t="shared" si="1"/>
        <v>0</v>
      </c>
      <c r="K50" s="111">
        <f t="shared" si="0"/>
        <v>0</v>
      </c>
    </row>
    <row r="51" spans="1:11" ht="15" thickBot="1" x14ac:dyDescent="0.35">
      <c r="A51" s="15"/>
      <c r="B51" s="16"/>
      <c r="C51" s="16"/>
      <c r="D51" s="16"/>
      <c r="E51" s="16"/>
      <c r="F51" s="16"/>
      <c r="G51" s="16"/>
      <c r="H51" s="16"/>
      <c r="I51" s="16"/>
      <c r="J51" s="91">
        <f t="shared" si="1"/>
        <v>0</v>
      </c>
      <c r="K51" s="111">
        <f>IF($C$4="Yes",J51*$C$10,IF($C$3="No",J51*$C$9,IF($C$3="N/A",J51*$C$11,0)))</f>
        <v>0</v>
      </c>
    </row>
    <row r="52" spans="1:11" ht="15" thickBot="1" x14ac:dyDescent="0.35">
      <c r="A52" s="11"/>
      <c r="B52" s="12"/>
      <c r="C52" s="12"/>
      <c r="D52" s="12"/>
      <c r="E52" s="12"/>
      <c r="F52" s="12"/>
      <c r="G52" s="12"/>
      <c r="H52" s="12"/>
      <c r="I52" s="12"/>
      <c r="J52" s="89">
        <f t="shared" si="1"/>
        <v>0</v>
      </c>
      <c r="K52" s="111">
        <f>IF($C$4="Yes",J52*$C$10,IF($C$3="No",J52*$C$9,IF($C$3="N/A",J52*$C$11,0)))</f>
        <v>0</v>
      </c>
    </row>
    <row r="53" spans="1:11" ht="15" thickBot="1" x14ac:dyDescent="0.35">
      <c r="A53" s="15"/>
      <c r="B53" s="16"/>
      <c r="C53" s="16"/>
      <c r="D53" s="16"/>
      <c r="E53" s="16"/>
      <c r="F53" s="16"/>
      <c r="G53" s="16"/>
      <c r="H53" s="16"/>
      <c r="I53" s="16"/>
      <c r="J53" s="91">
        <f t="shared" si="1"/>
        <v>0</v>
      </c>
      <c r="K53" s="111">
        <f t="shared" si="0"/>
        <v>0</v>
      </c>
    </row>
    <row r="54" spans="1:11" ht="15" thickBot="1" x14ac:dyDescent="0.35">
      <c r="A54" s="11"/>
      <c r="B54" s="12"/>
      <c r="C54" s="12"/>
      <c r="D54" s="12"/>
      <c r="E54" s="12"/>
      <c r="F54" s="12"/>
      <c r="G54" s="12"/>
      <c r="H54" s="12"/>
      <c r="I54" s="12"/>
      <c r="J54" s="89">
        <f t="shared" si="1"/>
        <v>0</v>
      </c>
      <c r="K54" s="111">
        <f t="shared" si="0"/>
        <v>0</v>
      </c>
    </row>
    <row r="55" spans="1:11" ht="15" thickBot="1" x14ac:dyDescent="0.35">
      <c r="A55" s="15"/>
      <c r="B55" s="16"/>
      <c r="C55" s="16"/>
      <c r="D55" s="16"/>
      <c r="E55" s="16"/>
      <c r="F55" s="16"/>
      <c r="G55" s="16"/>
      <c r="H55" s="16"/>
      <c r="I55" s="16"/>
      <c r="J55" s="91">
        <f t="shared" si="1"/>
        <v>0</v>
      </c>
      <c r="K55" s="111">
        <f t="shared" si="0"/>
        <v>0</v>
      </c>
    </row>
    <row r="56" spans="1:11" ht="15" thickBot="1" x14ac:dyDescent="0.35">
      <c r="A56" s="11"/>
      <c r="B56" s="12"/>
      <c r="C56" s="12"/>
      <c r="D56" s="12"/>
      <c r="E56" s="12"/>
      <c r="F56" s="12"/>
      <c r="G56" s="12"/>
      <c r="H56" s="12"/>
      <c r="I56" s="12"/>
      <c r="J56" s="89">
        <f t="shared" si="1"/>
        <v>0</v>
      </c>
      <c r="K56" s="111">
        <f t="shared" si="0"/>
        <v>0</v>
      </c>
    </row>
    <row r="57" spans="1:11" ht="15" thickBot="1" x14ac:dyDescent="0.35">
      <c r="A57" s="15"/>
      <c r="B57" s="16"/>
      <c r="C57" s="16"/>
      <c r="D57" s="16"/>
      <c r="E57" s="16"/>
      <c r="F57" s="16"/>
      <c r="G57" s="16"/>
      <c r="H57" s="16"/>
      <c r="I57" s="16"/>
      <c r="J57" s="91">
        <f t="shared" si="1"/>
        <v>0</v>
      </c>
      <c r="K57" s="111">
        <f t="shared" si="0"/>
        <v>0</v>
      </c>
    </row>
    <row r="58" spans="1:11" ht="15" thickBot="1" x14ac:dyDescent="0.35">
      <c r="A58" s="11"/>
      <c r="B58" s="12"/>
      <c r="C58" s="12"/>
      <c r="D58" s="12"/>
      <c r="E58" s="12"/>
      <c r="F58" s="12"/>
      <c r="G58" s="12"/>
      <c r="H58" s="12"/>
      <c r="I58" s="12"/>
      <c r="J58" s="89">
        <f t="shared" si="1"/>
        <v>0</v>
      </c>
      <c r="K58" s="111">
        <f t="shared" si="0"/>
        <v>0</v>
      </c>
    </row>
    <row r="59" spans="1:11" ht="15" thickBot="1" x14ac:dyDescent="0.35">
      <c r="A59" s="15"/>
      <c r="B59" s="16"/>
      <c r="C59" s="16"/>
      <c r="D59" s="12"/>
      <c r="E59" s="16"/>
      <c r="F59" s="16"/>
      <c r="G59" s="16"/>
      <c r="H59" s="16"/>
      <c r="I59" s="16"/>
      <c r="J59" s="91">
        <f t="shared" si="1"/>
        <v>0</v>
      </c>
      <c r="K59" s="111">
        <f t="shared" si="0"/>
        <v>0</v>
      </c>
    </row>
    <row r="60" spans="1:11" ht="15" thickBot="1" x14ac:dyDescent="0.35">
      <c r="A60" s="11"/>
      <c r="B60" s="12"/>
      <c r="C60" s="12"/>
      <c r="D60" s="12"/>
      <c r="E60" s="12"/>
      <c r="F60" s="12"/>
      <c r="G60" s="12"/>
      <c r="H60" s="12"/>
      <c r="I60" s="12"/>
      <c r="J60" s="89">
        <f t="shared" si="1"/>
        <v>0</v>
      </c>
      <c r="K60" s="111">
        <f t="shared" si="0"/>
        <v>0</v>
      </c>
    </row>
    <row r="61" spans="1:11" ht="15" thickBot="1" x14ac:dyDescent="0.35">
      <c r="A61" s="15"/>
      <c r="B61" s="16"/>
      <c r="C61" s="16"/>
      <c r="D61" s="12"/>
      <c r="E61" s="16"/>
      <c r="F61" s="16"/>
      <c r="G61" s="16"/>
      <c r="H61" s="16"/>
      <c r="I61" s="16"/>
      <c r="J61" s="91">
        <f t="shared" si="1"/>
        <v>0</v>
      </c>
      <c r="K61" s="111">
        <f t="shared" si="0"/>
        <v>0</v>
      </c>
    </row>
    <row r="62" spans="1:11" ht="15" thickBot="1" x14ac:dyDescent="0.35">
      <c r="A62" s="11"/>
      <c r="B62" s="12"/>
      <c r="C62" s="12"/>
      <c r="D62" s="12"/>
      <c r="E62" s="12"/>
      <c r="F62" s="12"/>
      <c r="G62" s="12"/>
      <c r="H62" s="12"/>
      <c r="I62" s="12"/>
      <c r="J62" s="89">
        <f t="shared" si="1"/>
        <v>0</v>
      </c>
      <c r="K62" s="111">
        <f t="shared" si="0"/>
        <v>0</v>
      </c>
    </row>
    <row r="63" spans="1:11" ht="15" thickBot="1" x14ac:dyDescent="0.35">
      <c r="A63" s="15"/>
      <c r="B63" s="16"/>
      <c r="C63" s="16"/>
      <c r="D63" s="12"/>
      <c r="E63" s="16"/>
      <c r="F63" s="16"/>
      <c r="G63" s="16"/>
      <c r="H63" s="16"/>
      <c r="I63" s="16"/>
      <c r="J63" s="91">
        <f t="shared" si="1"/>
        <v>0</v>
      </c>
      <c r="K63" s="111">
        <f t="shared" si="0"/>
        <v>0</v>
      </c>
    </row>
    <row r="64" spans="1:11" ht="15" thickBot="1" x14ac:dyDescent="0.35">
      <c r="A64" s="11"/>
      <c r="B64" s="12"/>
      <c r="C64" s="12"/>
      <c r="D64" s="12"/>
      <c r="E64" s="12"/>
      <c r="F64" s="12"/>
      <c r="G64" s="12"/>
      <c r="H64" s="12"/>
      <c r="I64" s="12"/>
      <c r="J64" s="89">
        <f t="shared" si="1"/>
        <v>0</v>
      </c>
      <c r="K64" s="111">
        <f t="shared" si="0"/>
        <v>0</v>
      </c>
    </row>
    <row r="65" spans="1:12" ht="15" thickBot="1" x14ac:dyDescent="0.35">
      <c r="A65" s="15"/>
      <c r="B65" s="16"/>
      <c r="C65" s="16"/>
      <c r="D65" s="12"/>
      <c r="E65" s="16"/>
      <c r="F65" s="16"/>
      <c r="G65" s="16"/>
      <c r="H65" s="16"/>
      <c r="I65" s="16"/>
      <c r="J65" s="91">
        <f t="shared" si="1"/>
        <v>0</v>
      </c>
      <c r="K65" s="111">
        <f t="shared" si="0"/>
        <v>0</v>
      </c>
    </row>
    <row r="66" spans="1:12" ht="15" thickBot="1" x14ac:dyDescent="0.35">
      <c r="A66" s="11"/>
      <c r="B66" s="12"/>
      <c r="C66" s="12"/>
      <c r="D66" s="12"/>
      <c r="E66" s="12"/>
      <c r="F66" s="12"/>
      <c r="G66" s="12"/>
      <c r="H66" s="12"/>
      <c r="I66" s="12"/>
      <c r="J66" s="89">
        <f t="shared" si="1"/>
        <v>0</v>
      </c>
      <c r="K66" s="111">
        <f t="shared" si="0"/>
        <v>0</v>
      </c>
    </row>
    <row r="67" spans="1:12" ht="15" thickBot="1" x14ac:dyDescent="0.35">
      <c r="A67" s="15"/>
      <c r="B67" s="16"/>
      <c r="C67" s="16"/>
      <c r="D67" s="12"/>
      <c r="E67" s="16"/>
      <c r="F67" s="16"/>
      <c r="G67" s="16"/>
      <c r="H67" s="16"/>
      <c r="I67" s="16"/>
      <c r="J67" s="91">
        <f t="shared" si="1"/>
        <v>0</v>
      </c>
      <c r="K67" s="111">
        <f t="shared" si="0"/>
        <v>0</v>
      </c>
    </row>
    <row r="68" spans="1:12" ht="15" thickBot="1" x14ac:dyDescent="0.35">
      <c r="A68" s="11"/>
      <c r="B68" s="12"/>
      <c r="C68" s="12"/>
      <c r="D68" s="12"/>
      <c r="E68" s="12"/>
      <c r="F68" s="12"/>
      <c r="G68" s="12"/>
      <c r="H68" s="12"/>
      <c r="I68" s="12"/>
      <c r="J68" s="89">
        <f t="shared" si="1"/>
        <v>0</v>
      </c>
      <c r="K68" s="111">
        <f t="shared" si="0"/>
        <v>0</v>
      </c>
    </row>
    <row r="69" spans="1:12" ht="15" thickBot="1" x14ac:dyDescent="0.35">
      <c r="A69" s="15"/>
      <c r="B69" s="16"/>
      <c r="C69" s="16"/>
      <c r="D69" s="12"/>
      <c r="E69" s="16"/>
      <c r="F69" s="16"/>
      <c r="G69" s="16"/>
      <c r="H69" s="16"/>
      <c r="I69" s="16"/>
      <c r="J69" s="91">
        <f t="shared" si="1"/>
        <v>0</v>
      </c>
      <c r="K69" s="111">
        <f t="shared" si="0"/>
        <v>0</v>
      </c>
    </row>
    <row r="70" spans="1:12" ht="15" thickBot="1" x14ac:dyDescent="0.35">
      <c r="A70" s="11"/>
      <c r="B70" s="12"/>
      <c r="C70" s="12"/>
      <c r="D70" s="12"/>
      <c r="E70" s="12"/>
      <c r="F70" s="12"/>
      <c r="G70" s="12"/>
      <c r="H70" s="12"/>
      <c r="I70" s="12"/>
      <c r="J70" s="89">
        <f t="shared" si="1"/>
        <v>0</v>
      </c>
      <c r="K70" s="111">
        <f t="shared" si="0"/>
        <v>0</v>
      </c>
    </row>
    <row r="71" spans="1:12" ht="15" thickBot="1" x14ac:dyDescent="0.35">
      <c r="A71" s="15"/>
      <c r="B71" s="16"/>
      <c r="C71" s="16"/>
      <c r="D71" s="12"/>
      <c r="E71" s="16"/>
      <c r="F71" s="16"/>
      <c r="G71" s="16"/>
      <c r="H71" s="16"/>
      <c r="I71" s="16"/>
      <c r="J71" s="91">
        <f t="shared" si="1"/>
        <v>0</v>
      </c>
      <c r="K71" s="111">
        <f t="shared" si="0"/>
        <v>0</v>
      </c>
    </row>
    <row r="72" spans="1:12" ht="15" thickBot="1" x14ac:dyDescent="0.35">
      <c r="A72" s="11"/>
      <c r="B72" s="12"/>
      <c r="C72" s="12"/>
      <c r="D72" s="12"/>
      <c r="E72" s="12"/>
      <c r="F72" s="12"/>
      <c r="G72" s="12"/>
      <c r="H72" s="12"/>
      <c r="I72" s="12"/>
      <c r="J72" s="89">
        <f t="shared" si="1"/>
        <v>0</v>
      </c>
      <c r="K72" s="111">
        <f t="shared" si="0"/>
        <v>0</v>
      </c>
    </row>
    <row r="73" spans="1:12" ht="15" thickBot="1" x14ac:dyDescent="0.35">
      <c r="A73" s="15"/>
      <c r="B73" s="16"/>
      <c r="C73" s="16"/>
      <c r="D73" s="12"/>
      <c r="E73" s="16"/>
      <c r="F73" s="16"/>
      <c r="G73" s="16"/>
      <c r="H73" s="16"/>
      <c r="I73" s="16"/>
      <c r="J73" s="91">
        <f t="shared" si="1"/>
        <v>0</v>
      </c>
      <c r="K73" s="111">
        <f t="shared" si="0"/>
        <v>0</v>
      </c>
    </row>
    <row r="74" spans="1:12" ht="15" thickBot="1" x14ac:dyDescent="0.35">
      <c r="A74" s="18"/>
      <c r="B74" s="19"/>
      <c r="C74" s="19"/>
      <c r="D74" s="12"/>
      <c r="E74" s="19"/>
      <c r="F74" s="19"/>
      <c r="G74" s="19"/>
      <c r="H74" s="19"/>
      <c r="I74" s="19"/>
      <c r="J74" s="89">
        <f t="shared" si="1"/>
        <v>0</v>
      </c>
      <c r="K74" s="111">
        <f t="shared" si="0"/>
        <v>0</v>
      </c>
    </row>
    <row r="75" spans="1:12" ht="16.2" thickBot="1" x14ac:dyDescent="0.35">
      <c r="A75" s="20"/>
      <c r="B75" s="21"/>
      <c r="C75" s="21"/>
      <c r="D75" s="21"/>
      <c r="E75" s="21"/>
      <c r="F75" s="21"/>
      <c r="G75" s="95" t="s">
        <v>37</v>
      </c>
      <c r="H75" s="94"/>
      <c r="I75" s="96">
        <f>SUM(I14:I74)</f>
        <v>0</v>
      </c>
      <c r="J75" s="96">
        <f t="shared" ref="J75:K75" si="4">SUM(J14:J74)</f>
        <v>0</v>
      </c>
      <c r="K75" s="113">
        <f t="shared" si="4"/>
        <v>0</v>
      </c>
    </row>
    <row r="76" spans="1:12" x14ac:dyDescent="0.3">
      <c r="A76" s="22"/>
      <c r="B76" s="1" t="s">
        <v>0</v>
      </c>
      <c r="C76" s="1"/>
      <c r="D76" s="1"/>
      <c r="E76" s="1"/>
      <c r="F76" s="1"/>
      <c r="G76" s="1"/>
      <c r="H76" s="1"/>
      <c r="K76" s="148"/>
      <c r="L76" s="148"/>
    </row>
    <row r="77" spans="1:12" x14ac:dyDescent="0.3">
      <c r="A77" s="22"/>
      <c r="B77" s="1" t="s">
        <v>1</v>
      </c>
      <c r="C77" s="1"/>
      <c r="D77" s="1"/>
      <c r="E77" s="1"/>
      <c r="F77" s="1"/>
      <c r="G77" s="1"/>
      <c r="H77" s="1"/>
      <c r="K77" s="148"/>
      <c r="L77" s="148"/>
    </row>
    <row r="78" spans="1:12" ht="30" customHeight="1" x14ac:dyDescent="0.3">
      <c r="A78" s="22"/>
      <c r="B78" s="1"/>
      <c r="C78" s="23" t="s">
        <v>18</v>
      </c>
      <c r="D78" s="23"/>
      <c r="E78" s="23"/>
      <c r="F78" s="147" t="str">
        <f>E4</f>
        <v>(Individual's Name)</v>
      </c>
      <c r="G78" s="147"/>
      <c r="H78" s="147"/>
      <c r="I78" s="24"/>
      <c r="K78" s="148"/>
      <c r="L78" s="148"/>
    </row>
    <row r="79" spans="1:12" x14ac:dyDescent="0.3">
      <c r="A79" s="22"/>
      <c r="B79" s="1"/>
      <c r="C79" s="23"/>
      <c r="D79" s="23"/>
      <c r="E79" s="23"/>
      <c r="F79" s="25" t="s">
        <v>38</v>
      </c>
      <c r="G79" s="26"/>
      <c r="H79" s="26"/>
      <c r="I79" s="24"/>
      <c r="K79" s="148"/>
      <c r="L79" s="148"/>
    </row>
    <row r="80" spans="1:12" ht="30" customHeight="1" x14ac:dyDescent="0.3">
      <c r="A80" s="22"/>
      <c r="B80" s="1"/>
      <c r="C80" s="23" t="s">
        <v>19</v>
      </c>
      <c r="D80" s="23"/>
      <c r="E80" s="23"/>
      <c r="F80" s="124"/>
      <c r="G80" s="124"/>
      <c r="H80" s="124"/>
      <c r="I80" s="24" t="s">
        <v>20</v>
      </c>
      <c r="K80" s="148"/>
      <c r="L80" s="148"/>
    </row>
    <row r="81" spans="1:12" x14ac:dyDescent="0.3">
      <c r="A81" s="22"/>
      <c r="C81" s="23"/>
      <c r="D81" s="23"/>
      <c r="E81" s="23"/>
      <c r="F81" s="26"/>
      <c r="G81" s="26"/>
      <c r="H81" s="26"/>
      <c r="I81" s="24"/>
      <c r="K81" s="148"/>
      <c r="L81" s="148"/>
    </row>
    <row r="82" spans="1:12" ht="30" customHeight="1" x14ac:dyDescent="0.3">
      <c r="A82" s="22"/>
      <c r="C82" s="23" t="s">
        <v>21</v>
      </c>
      <c r="D82" s="23"/>
      <c r="E82" s="23"/>
      <c r="F82" s="124"/>
      <c r="G82" s="124"/>
      <c r="H82" s="124"/>
      <c r="I82" s="24" t="s">
        <v>20</v>
      </c>
      <c r="K82" s="148"/>
      <c r="L82" s="148"/>
    </row>
    <row r="83" spans="1:12" x14ac:dyDescent="0.3">
      <c r="A83" s="22"/>
      <c r="K83" s="148"/>
      <c r="L83" s="148"/>
    </row>
    <row r="84" spans="1:12" x14ac:dyDescent="0.3">
      <c r="A84" s="22"/>
      <c r="K84" s="148"/>
      <c r="L84" s="148"/>
    </row>
    <row r="85" spans="1:12" x14ac:dyDescent="0.3">
      <c r="A85" s="22"/>
      <c r="K85" s="148"/>
      <c r="L85" s="148"/>
    </row>
    <row r="86" spans="1:12" x14ac:dyDescent="0.3">
      <c r="A86" s="22"/>
      <c r="K86" s="148"/>
      <c r="L86" s="148"/>
    </row>
    <row r="87" spans="1:12" x14ac:dyDescent="0.3">
      <c r="A87" s="22"/>
      <c r="K87" s="148"/>
      <c r="L87" s="148"/>
    </row>
    <row r="88" spans="1:12" x14ac:dyDescent="0.3">
      <c r="A88" s="22"/>
      <c r="K88" s="148"/>
      <c r="L88" s="148"/>
    </row>
    <row r="89" spans="1:12" x14ac:dyDescent="0.3">
      <c r="A89" s="22"/>
      <c r="K89" s="148"/>
      <c r="L89" s="148"/>
    </row>
    <row r="90" spans="1:12" x14ac:dyDescent="0.3">
      <c r="A90" s="22"/>
      <c r="K90" s="148"/>
      <c r="L90" s="148"/>
    </row>
    <row r="91" spans="1:12" x14ac:dyDescent="0.3">
      <c r="A91" s="22"/>
      <c r="K91" s="148"/>
      <c r="L91" s="148"/>
    </row>
    <row r="92" spans="1:12" x14ac:dyDescent="0.3">
      <c r="A92" s="22"/>
      <c r="K92" s="148"/>
      <c r="L92" s="148"/>
    </row>
    <row r="93" spans="1:12" x14ac:dyDescent="0.3">
      <c r="A93" s="22"/>
      <c r="K93" s="148"/>
      <c r="L93" s="148"/>
    </row>
    <row r="94" spans="1:12" x14ac:dyDescent="0.3">
      <c r="A94" s="22"/>
      <c r="K94" s="148"/>
      <c r="L94" s="148"/>
    </row>
    <row r="95" spans="1:12" x14ac:dyDescent="0.3">
      <c r="A95" s="22"/>
      <c r="K95" s="148"/>
      <c r="L95" s="148"/>
    </row>
    <row r="96" spans="1:12" x14ac:dyDescent="0.3">
      <c r="A96" s="22"/>
      <c r="K96" s="148"/>
      <c r="L96" s="148"/>
    </row>
    <row r="97" spans="1:12" x14ac:dyDescent="0.3">
      <c r="A97" s="22"/>
      <c r="K97" s="148"/>
      <c r="L97" s="148"/>
    </row>
    <row r="98" spans="1:12" x14ac:dyDescent="0.3">
      <c r="A98" s="22"/>
      <c r="K98" s="148"/>
      <c r="L98" s="148"/>
    </row>
    <row r="99" spans="1:12" x14ac:dyDescent="0.3">
      <c r="A99" s="148"/>
      <c r="B99" s="148"/>
      <c r="C99" s="148"/>
      <c r="D99" s="148"/>
      <c r="E99" s="148"/>
      <c r="F99" s="148"/>
      <c r="G99" s="148"/>
      <c r="H99" s="148"/>
      <c r="I99" s="148"/>
      <c r="J99" s="148"/>
      <c r="K99" s="148"/>
    </row>
  </sheetData>
  <sheetProtection algorithmName="SHA-512" hashValue="sP2tDRMGxNKccSqX1OaJ9S+KLCphxPeQ/LT+9n2/NuB7EYA6bz2HGzeS/1U4NbEnqpOZl4djsk+/wlxIe9P7Yg==" saltValue="pGBZ1jOqAnEsFXKqPghBqg==" spinCount="100000" sheet="1" objects="1" scenarios="1"/>
  <mergeCells count="10">
    <mergeCell ref="E1:K3"/>
    <mergeCell ref="E4:K6"/>
    <mergeCell ref="A11:B11"/>
    <mergeCell ref="F82:H82"/>
    <mergeCell ref="A9:B9"/>
    <mergeCell ref="A10:B10"/>
    <mergeCell ref="F10:G10"/>
    <mergeCell ref="A12:K12"/>
    <mergeCell ref="F78:H78"/>
    <mergeCell ref="F80:H80"/>
  </mergeCells>
  <conditionalFormatting sqref="A14:I74">
    <cfRule type="containsBlanks" dxfId="21" priority="1">
      <formula>LEN(TRIM(A14))=0</formula>
    </cfRule>
  </conditionalFormatting>
  <conditionalFormatting sqref="C1:D4">
    <cfRule type="containsBlanks" dxfId="20" priority="2">
      <formula>LEN(TRIM(C1))=0</formula>
    </cfRule>
  </conditionalFormatting>
  <dataValidations count="4">
    <dataValidation type="whole" allowBlank="1" showInputMessage="1" showErrorMessage="1" sqref="E14:F74" xr:uid="{A8032B35-B676-4AC7-8392-AAAF4FD2D07D}">
      <formula1>0</formula1>
      <formula2>999999</formula2>
    </dataValidation>
    <dataValidation type="list" allowBlank="1" showInputMessage="1" showErrorMessage="1" sqref="G14:G74" xr:uid="{395E2F26-5219-49B3-84C0-0E51688BD26D}">
      <formula1>"Business, Personal"</formula1>
    </dataValidation>
    <dataValidation type="list" allowBlank="1" showInputMessage="1" showErrorMessage="1" sqref="C4:D4" xr:uid="{3ACA7565-F594-42DF-9DC5-B4DEA75C5B1E}">
      <formula1>"Yes, No, N/A"</formula1>
    </dataValidation>
    <dataValidation type="list" allowBlank="1" showInputMessage="1" showErrorMessage="1" sqref="D14:D74" xr:uid="{C9F185A1-344A-441F-83E6-0FA79FDF17C5}">
      <formula1>"Yes, No"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874D8-EF6A-44D0-9BD3-669ED23A9549}">
  <sheetPr>
    <tabColor theme="5" tint="0.59999389629810485"/>
  </sheetPr>
  <dimension ref="A1:DP99"/>
  <sheetViews>
    <sheetView topLeftCell="A52" zoomScaleNormal="100" workbookViewId="0">
      <selection activeCell="J90" sqref="J90"/>
    </sheetView>
  </sheetViews>
  <sheetFormatPr defaultRowHeight="14.4" x14ac:dyDescent="0.3"/>
  <cols>
    <col min="1" max="1" width="13.88671875" style="2" customWidth="1"/>
    <col min="2" max="2" width="37.5546875" style="2" customWidth="1"/>
    <col min="3" max="3" width="31.6640625" style="2" customWidth="1"/>
    <col min="4" max="4" width="10.5546875" style="2" customWidth="1"/>
    <col min="5" max="5" width="12.44140625" style="2" customWidth="1"/>
    <col min="6" max="6" width="12" style="2" customWidth="1"/>
    <col min="7" max="7" width="19.5546875" style="2" customWidth="1"/>
    <col min="8" max="8" width="37.44140625" style="2" customWidth="1"/>
    <col min="9" max="9" width="14.109375" style="2" customWidth="1"/>
    <col min="10" max="10" width="16.109375" style="2" customWidth="1"/>
    <col min="11" max="11" width="17.109375" style="2" customWidth="1"/>
    <col min="12" max="120" width="9.109375" style="2"/>
  </cols>
  <sheetData>
    <row r="1" spans="1:11" ht="16.5" customHeight="1" thickBot="1" x14ac:dyDescent="0.35">
      <c r="B1" s="76" t="s">
        <v>22</v>
      </c>
      <c r="C1" s="4"/>
      <c r="D1" s="5"/>
      <c r="E1" s="125" t="s">
        <v>39</v>
      </c>
      <c r="F1" s="125"/>
      <c r="G1" s="125"/>
      <c r="H1" s="125"/>
      <c r="I1" s="125"/>
      <c r="J1" s="125"/>
      <c r="K1" s="125"/>
    </row>
    <row r="2" spans="1:11" ht="16.5" customHeight="1" thickBot="1" x14ac:dyDescent="0.35">
      <c r="B2" s="77" t="s">
        <v>23</v>
      </c>
      <c r="C2" s="6"/>
      <c r="D2" s="5"/>
      <c r="E2" s="125"/>
      <c r="F2" s="125"/>
      <c r="G2" s="125"/>
      <c r="H2" s="125"/>
      <c r="I2" s="125"/>
      <c r="J2" s="125"/>
      <c r="K2" s="125"/>
    </row>
    <row r="3" spans="1:11" ht="16.5" customHeight="1" thickBot="1" x14ac:dyDescent="0.35">
      <c r="B3" s="77" t="s">
        <v>8</v>
      </c>
      <c r="C3" s="78">
        <f>'Insurance Policy Rate'!C11</f>
        <v>0</v>
      </c>
      <c r="D3" s="5"/>
      <c r="E3" s="125"/>
      <c r="F3" s="125"/>
      <c r="G3" s="125"/>
      <c r="H3" s="125"/>
      <c r="I3" s="125"/>
      <c r="J3" s="125"/>
      <c r="K3" s="125"/>
    </row>
    <row r="4" spans="1:11" ht="16.5" customHeight="1" thickBot="1" x14ac:dyDescent="0.35">
      <c r="B4" s="77" t="s">
        <v>24</v>
      </c>
      <c r="C4" s="6"/>
      <c r="D4" s="5"/>
      <c r="E4" s="126" t="s">
        <v>40</v>
      </c>
      <c r="F4" s="126"/>
      <c r="G4" s="126"/>
      <c r="H4" s="126"/>
      <c r="I4" s="126"/>
      <c r="J4" s="126"/>
      <c r="K4" s="126"/>
    </row>
    <row r="5" spans="1:11" ht="16.5" customHeight="1" thickBot="1" x14ac:dyDescent="0.35">
      <c r="B5" s="77" t="s">
        <v>25</v>
      </c>
      <c r="C5" s="78">
        <f>I75</f>
        <v>0</v>
      </c>
      <c r="D5" s="7"/>
      <c r="E5" s="126"/>
      <c r="F5" s="126"/>
      <c r="G5" s="126"/>
      <c r="H5" s="126"/>
      <c r="I5" s="126"/>
      <c r="J5" s="126"/>
      <c r="K5" s="126"/>
    </row>
    <row r="6" spans="1:11" ht="15.75" customHeight="1" thickBot="1" x14ac:dyDescent="0.35">
      <c r="A6" s="8"/>
      <c r="B6" s="80" t="s">
        <v>26</v>
      </c>
      <c r="C6" s="81" t="e">
        <f>J75/I75</f>
        <v>#DIV/0!</v>
      </c>
      <c r="D6" s="9"/>
      <c r="E6" s="126"/>
      <c r="F6" s="126"/>
      <c r="G6" s="126"/>
      <c r="H6" s="126"/>
      <c r="I6" s="126"/>
      <c r="J6" s="126"/>
      <c r="K6" s="126"/>
    </row>
    <row r="7" spans="1:11" ht="15" customHeight="1" x14ac:dyDescent="0.3">
      <c r="A7" s="65" t="s">
        <v>27</v>
      </c>
      <c r="B7" s="79"/>
      <c r="C7" s="79"/>
      <c r="D7" s="79"/>
      <c r="E7" s="82"/>
      <c r="F7" s="82"/>
      <c r="G7" s="82"/>
      <c r="H7" s="82"/>
      <c r="I7" s="82"/>
      <c r="J7" s="82"/>
      <c r="K7" s="82"/>
    </row>
    <row r="8" spans="1:11" ht="15" customHeight="1" x14ac:dyDescent="0.3">
      <c r="A8" s="65" t="s">
        <v>41</v>
      </c>
      <c r="B8" s="79"/>
      <c r="C8" s="79"/>
      <c r="D8" s="79"/>
      <c r="E8" s="82"/>
      <c r="F8" s="82"/>
      <c r="G8" s="82"/>
      <c r="H8" s="82"/>
      <c r="I8" s="82"/>
      <c r="J8" s="82"/>
      <c r="K8" s="82"/>
    </row>
    <row r="9" spans="1:11" ht="35.25" customHeight="1" x14ac:dyDescent="0.3">
      <c r="A9" s="144" t="s">
        <v>28</v>
      </c>
      <c r="B9" s="144"/>
      <c r="C9" s="83">
        <f>September!C11-'Insurance Policy Rate'!E8</f>
        <v>0.53500000000000003</v>
      </c>
      <c r="D9" s="83"/>
      <c r="E9" s="79"/>
      <c r="F9" s="79"/>
      <c r="G9" s="79"/>
      <c r="H9" s="79"/>
      <c r="I9" s="79"/>
      <c r="J9" s="79"/>
      <c r="K9" s="79"/>
    </row>
    <row r="10" spans="1:11" ht="41.25" customHeight="1" x14ac:dyDescent="0.3">
      <c r="A10" s="144" t="s">
        <v>29</v>
      </c>
      <c r="B10" s="144"/>
      <c r="C10" s="83">
        <f>C11-'Insurance Policy Rate'!E6</f>
        <v>0.54500000000000004</v>
      </c>
      <c r="D10" s="83"/>
      <c r="E10" s="79"/>
      <c r="F10" s="145" t="s">
        <v>42</v>
      </c>
      <c r="G10" s="145"/>
      <c r="H10" s="114">
        <f>J75+October!H10</f>
        <v>0</v>
      </c>
      <c r="I10" s="79"/>
      <c r="J10" s="79"/>
      <c r="K10" s="79"/>
    </row>
    <row r="11" spans="1:11" x14ac:dyDescent="0.3">
      <c r="A11" s="143" t="s">
        <v>16</v>
      </c>
      <c r="B11" s="143"/>
      <c r="C11" s="83">
        <f>'Insurance Policy Rate'!E9</f>
        <v>0.65500000000000003</v>
      </c>
      <c r="D11" s="83"/>
      <c r="E11" s="79"/>
      <c r="F11" s="79"/>
      <c r="G11" s="79"/>
      <c r="H11" s="79"/>
      <c r="I11" s="79"/>
      <c r="J11" s="79"/>
      <c r="K11" s="79"/>
    </row>
    <row r="12" spans="1:11" ht="24.75" customHeight="1" thickBot="1" x14ac:dyDescent="0.45">
      <c r="A12" s="146" t="s">
        <v>47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</row>
    <row r="13" spans="1:11" ht="43.8" customHeight="1" thickBot="1" x14ac:dyDescent="0.35">
      <c r="A13" s="84" t="s">
        <v>31</v>
      </c>
      <c r="B13" s="85" t="s">
        <v>32</v>
      </c>
      <c r="C13" s="85" t="s">
        <v>33</v>
      </c>
      <c r="D13" s="85" t="s">
        <v>58</v>
      </c>
      <c r="E13" s="85" t="s">
        <v>43</v>
      </c>
      <c r="F13" s="85" t="s">
        <v>44</v>
      </c>
      <c r="G13" s="85" t="s">
        <v>57</v>
      </c>
      <c r="H13" s="85" t="s">
        <v>34</v>
      </c>
      <c r="I13" s="85" t="s">
        <v>67</v>
      </c>
      <c r="J13" s="85" t="s">
        <v>35</v>
      </c>
      <c r="K13" s="86" t="s">
        <v>36</v>
      </c>
    </row>
    <row r="14" spans="1:11" ht="15" thickBot="1" x14ac:dyDescent="0.35">
      <c r="A14" s="11"/>
      <c r="B14" s="12"/>
      <c r="C14" s="12"/>
      <c r="D14" s="12"/>
      <c r="E14" s="13"/>
      <c r="F14" s="13"/>
      <c r="G14" s="12"/>
      <c r="H14" s="12"/>
      <c r="I14" s="14"/>
      <c r="J14" s="89">
        <f>IF(G14="Business",I14,)</f>
        <v>0</v>
      </c>
      <c r="K14" s="111">
        <f>IF($C$4="Yes",J14*$C$10,IF($C$3="No",J14*$C$9,IF($C$3="N/A",J14*$C$11,0)))</f>
        <v>0</v>
      </c>
    </row>
    <row r="15" spans="1:11" ht="15" thickBot="1" x14ac:dyDescent="0.35">
      <c r="A15" s="15"/>
      <c r="B15" s="16"/>
      <c r="C15" s="16"/>
      <c r="D15" s="16"/>
      <c r="E15" s="16"/>
      <c r="F15" s="16"/>
      <c r="G15" s="16"/>
      <c r="H15" s="16"/>
      <c r="I15" s="17"/>
      <c r="J15" s="91">
        <f>IF(G15="Business",I15,)</f>
        <v>0</v>
      </c>
      <c r="K15" s="111">
        <f t="shared" ref="K15:K74" si="0">IF($C$4="Yes",J15*$C$10,IF($C$3="No",J15*$C$9,IF($C$3="N/A",J15*$C$11,0)))</f>
        <v>0</v>
      </c>
    </row>
    <row r="16" spans="1:11" ht="15" thickBot="1" x14ac:dyDescent="0.35">
      <c r="A16" s="11"/>
      <c r="B16" s="12"/>
      <c r="C16" s="12"/>
      <c r="D16" s="12"/>
      <c r="E16" s="12"/>
      <c r="F16" s="12"/>
      <c r="G16" s="12"/>
      <c r="H16" s="12"/>
      <c r="I16" s="12"/>
      <c r="J16" s="89">
        <f t="shared" ref="J16:J74" si="1">IF(G16="Business",I16,)</f>
        <v>0</v>
      </c>
      <c r="K16" s="111">
        <f t="shared" si="0"/>
        <v>0</v>
      </c>
    </row>
    <row r="17" spans="1:11" ht="15" thickBot="1" x14ac:dyDescent="0.35">
      <c r="A17" s="11"/>
      <c r="B17" s="12"/>
      <c r="C17" s="12"/>
      <c r="D17" s="12"/>
      <c r="E17" s="12"/>
      <c r="F17" s="12"/>
      <c r="G17" s="12"/>
      <c r="H17" s="12"/>
      <c r="I17" s="12"/>
      <c r="J17" s="89">
        <f t="shared" ref="J17:J46" si="2">IF(G17="Business",I17,)</f>
        <v>0</v>
      </c>
      <c r="K17" s="111">
        <f t="shared" ref="K17:K46" si="3">IF($C$4="Yes",J17*$C$10,IF($C$3="No",J17*$C$9,IF($C$3="N/A",J17*$C$11,0)))</f>
        <v>0</v>
      </c>
    </row>
    <row r="18" spans="1:11" ht="15" thickBot="1" x14ac:dyDescent="0.35">
      <c r="A18" s="11"/>
      <c r="B18" s="12"/>
      <c r="C18" s="12"/>
      <c r="D18" s="12"/>
      <c r="E18" s="12"/>
      <c r="F18" s="12"/>
      <c r="G18" s="12"/>
      <c r="H18" s="12"/>
      <c r="I18" s="12"/>
      <c r="J18" s="89">
        <f t="shared" si="2"/>
        <v>0</v>
      </c>
      <c r="K18" s="111">
        <f t="shared" si="3"/>
        <v>0</v>
      </c>
    </row>
    <row r="19" spans="1:11" ht="15" thickBot="1" x14ac:dyDescent="0.35">
      <c r="A19" s="11"/>
      <c r="B19" s="12"/>
      <c r="C19" s="12"/>
      <c r="D19" s="12"/>
      <c r="E19" s="12"/>
      <c r="F19" s="12"/>
      <c r="G19" s="12"/>
      <c r="H19" s="12"/>
      <c r="I19" s="12"/>
      <c r="J19" s="89">
        <f t="shared" si="2"/>
        <v>0</v>
      </c>
      <c r="K19" s="111">
        <f t="shared" si="3"/>
        <v>0</v>
      </c>
    </row>
    <row r="20" spans="1:11" ht="15" thickBot="1" x14ac:dyDescent="0.35">
      <c r="A20" s="11"/>
      <c r="B20" s="12"/>
      <c r="C20" s="12"/>
      <c r="D20" s="12"/>
      <c r="E20" s="12"/>
      <c r="F20" s="12"/>
      <c r="G20" s="12"/>
      <c r="H20" s="12"/>
      <c r="I20" s="12"/>
      <c r="J20" s="89">
        <f t="shared" si="2"/>
        <v>0</v>
      </c>
      <c r="K20" s="111">
        <f t="shared" si="3"/>
        <v>0</v>
      </c>
    </row>
    <row r="21" spans="1:11" ht="15" thickBot="1" x14ac:dyDescent="0.35">
      <c r="A21" s="11"/>
      <c r="B21" s="12"/>
      <c r="C21" s="12"/>
      <c r="D21" s="12"/>
      <c r="E21" s="12"/>
      <c r="F21" s="12"/>
      <c r="G21" s="12"/>
      <c r="H21" s="12"/>
      <c r="I21" s="12"/>
      <c r="J21" s="89">
        <f t="shared" si="2"/>
        <v>0</v>
      </c>
      <c r="K21" s="111">
        <f t="shared" si="3"/>
        <v>0</v>
      </c>
    </row>
    <row r="22" spans="1:11" ht="15" thickBot="1" x14ac:dyDescent="0.35">
      <c r="A22" s="11"/>
      <c r="B22" s="12"/>
      <c r="C22" s="12"/>
      <c r="D22" s="12"/>
      <c r="E22" s="12"/>
      <c r="F22" s="12"/>
      <c r="G22" s="12"/>
      <c r="H22" s="12"/>
      <c r="I22" s="12"/>
      <c r="J22" s="89">
        <f t="shared" si="2"/>
        <v>0</v>
      </c>
      <c r="K22" s="111">
        <f t="shared" si="3"/>
        <v>0</v>
      </c>
    </row>
    <row r="23" spans="1:11" ht="15" thickBot="1" x14ac:dyDescent="0.35">
      <c r="A23" s="11"/>
      <c r="B23" s="12"/>
      <c r="C23" s="12"/>
      <c r="D23" s="12"/>
      <c r="E23" s="12"/>
      <c r="F23" s="12"/>
      <c r="G23" s="12"/>
      <c r="H23" s="12"/>
      <c r="I23" s="12"/>
      <c r="J23" s="89">
        <f t="shared" si="2"/>
        <v>0</v>
      </c>
      <c r="K23" s="111">
        <f t="shared" si="3"/>
        <v>0</v>
      </c>
    </row>
    <row r="24" spans="1:11" ht="15" thickBot="1" x14ac:dyDescent="0.35">
      <c r="A24" s="11"/>
      <c r="B24" s="12"/>
      <c r="C24" s="12"/>
      <c r="D24" s="12"/>
      <c r="E24" s="12"/>
      <c r="F24" s="12"/>
      <c r="G24" s="12"/>
      <c r="H24" s="12"/>
      <c r="I24" s="12"/>
      <c r="J24" s="89">
        <f t="shared" si="2"/>
        <v>0</v>
      </c>
      <c r="K24" s="111">
        <f t="shared" si="3"/>
        <v>0</v>
      </c>
    </row>
    <row r="25" spans="1:11" ht="15" thickBot="1" x14ac:dyDescent="0.35">
      <c r="A25" s="11"/>
      <c r="B25" s="12"/>
      <c r="C25" s="12"/>
      <c r="D25" s="12"/>
      <c r="E25" s="12"/>
      <c r="F25" s="12"/>
      <c r="G25" s="12"/>
      <c r="H25" s="12"/>
      <c r="I25" s="12"/>
      <c r="J25" s="89">
        <f t="shared" si="2"/>
        <v>0</v>
      </c>
      <c r="K25" s="111">
        <f t="shared" si="3"/>
        <v>0</v>
      </c>
    </row>
    <row r="26" spans="1:11" ht="15" thickBot="1" x14ac:dyDescent="0.35">
      <c r="A26" s="11"/>
      <c r="B26" s="12"/>
      <c r="C26" s="12"/>
      <c r="D26" s="12"/>
      <c r="E26" s="12"/>
      <c r="F26" s="12"/>
      <c r="G26" s="12"/>
      <c r="H26" s="12"/>
      <c r="I26" s="12"/>
      <c r="J26" s="89">
        <f t="shared" si="2"/>
        <v>0</v>
      </c>
      <c r="K26" s="111">
        <f t="shared" si="3"/>
        <v>0</v>
      </c>
    </row>
    <row r="27" spans="1:11" ht="15" thickBot="1" x14ac:dyDescent="0.35">
      <c r="A27" s="11"/>
      <c r="B27" s="12"/>
      <c r="C27" s="12"/>
      <c r="D27" s="12"/>
      <c r="E27" s="12"/>
      <c r="F27" s="12"/>
      <c r="G27" s="12"/>
      <c r="H27" s="12"/>
      <c r="I27" s="12"/>
      <c r="J27" s="89">
        <f t="shared" si="2"/>
        <v>0</v>
      </c>
      <c r="K27" s="111">
        <f t="shared" si="3"/>
        <v>0</v>
      </c>
    </row>
    <row r="28" spans="1:11" ht="15" thickBot="1" x14ac:dyDescent="0.35">
      <c r="A28" s="11"/>
      <c r="B28" s="12"/>
      <c r="C28" s="12"/>
      <c r="D28" s="12"/>
      <c r="E28" s="12"/>
      <c r="F28" s="12"/>
      <c r="G28" s="12"/>
      <c r="H28" s="12"/>
      <c r="I28" s="12"/>
      <c r="J28" s="89">
        <f t="shared" si="2"/>
        <v>0</v>
      </c>
      <c r="K28" s="111">
        <f t="shared" si="3"/>
        <v>0</v>
      </c>
    </row>
    <row r="29" spans="1:11" ht="15" thickBot="1" x14ac:dyDescent="0.35">
      <c r="A29" s="11"/>
      <c r="B29" s="12"/>
      <c r="C29" s="12"/>
      <c r="D29" s="12"/>
      <c r="E29" s="12"/>
      <c r="F29" s="12"/>
      <c r="G29" s="12"/>
      <c r="H29" s="12"/>
      <c r="I29" s="12"/>
      <c r="J29" s="89">
        <f t="shared" si="2"/>
        <v>0</v>
      </c>
      <c r="K29" s="111">
        <f t="shared" si="3"/>
        <v>0</v>
      </c>
    </row>
    <row r="30" spans="1:11" ht="15" thickBot="1" x14ac:dyDescent="0.35">
      <c r="A30" s="11"/>
      <c r="B30" s="12"/>
      <c r="C30" s="12"/>
      <c r="D30" s="12"/>
      <c r="E30" s="12"/>
      <c r="F30" s="12"/>
      <c r="G30" s="12"/>
      <c r="H30" s="12"/>
      <c r="I30" s="12"/>
      <c r="J30" s="89">
        <f t="shared" si="2"/>
        <v>0</v>
      </c>
      <c r="K30" s="111">
        <f t="shared" si="3"/>
        <v>0</v>
      </c>
    </row>
    <row r="31" spans="1:11" ht="15" thickBot="1" x14ac:dyDescent="0.35">
      <c r="A31" s="11"/>
      <c r="B31" s="12"/>
      <c r="C31" s="12"/>
      <c r="D31" s="12"/>
      <c r="E31" s="12"/>
      <c r="F31" s="12"/>
      <c r="G31" s="12"/>
      <c r="H31" s="12"/>
      <c r="I31" s="12"/>
      <c r="J31" s="89">
        <f t="shared" si="2"/>
        <v>0</v>
      </c>
      <c r="K31" s="111">
        <f t="shared" si="3"/>
        <v>0</v>
      </c>
    </row>
    <row r="32" spans="1:11" ht="15" thickBot="1" x14ac:dyDescent="0.35">
      <c r="A32" s="11"/>
      <c r="B32" s="12"/>
      <c r="C32" s="12"/>
      <c r="D32" s="12"/>
      <c r="E32" s="12"/>
      <c r="F32" s="12"/>
      <c r="G32" s="12"/>
      <c r="H32" s="12"/>
      <c r="I32" s="12"/>
      <c r="J32" s="89">
        <f t="shared" si="2"/>
        <v>0</v>
      </c>
      <c r="K32" s="111">
        <f t="shared" si="3"/>
        <v>0</v>
      </c>
    </row>
    <row r="33" spans="1:11" ht="15" thickBot="1" x14ac:dyDescent="0.35">
      <c r="A33" s="11"/>
      <c r="B33" s="12"/>
      <c r="C33" s="12"/>
      <c r="D33" s="12"/>
      <c r="E33" s="12"/>
      <c r="F33" s="12"/>
      <c r="G33" s="12"/>
      <c r="H33" s="12"/>
      <c r="I33" s="12"/>
      <c r="J33" s="89">
        <f t="shared" si="2"/>
        <v>0</v>
      </c>
      <c r="K33" s="111">
        <f t="shared" si="3"/>
        <v>0</v>
      </c>
    </row>
    <row r="34" spans="1:11" ht="15" thickBot="1" x14ac:dyDescent="0.35">
      <c r="A34" s="11"/>
      <c r="B34" s="12"/>
      <c r="C34" s="12"/>
      <c r="D34" s="12"/>
      <c r="E34" s="12"/>
      <c r="F34" s="12"/>
      <c r="G34" s="12"/>
      <c r="H34" s="12"/>
      <c r="I34" s="12"/>
      <c r="J34" s="89">
        <f t="shared" si="2"/>
        <v>0</v>
      </c>
      <c r="K34" s="111">
        <f t="shared" si="3"/>
        <v>0</v>
      </c>
    </row>
    <row r="35" spans="1:11" ht="15" thickBot="1" x14ac:dyDescent="0.35">
      <c r="A35" s="11"/>
      <c r="B35" s="12"/>
      <c r="C35" s="12"/>
      <c r="D35" s="12"/>
      <c r="E35" s="12"/>
      <c r="F35" s="12"/>
      <c r="G35" s="12"/>
      <c r="H35" s="12"/>
      <c r="I35" s="12"/>
      <c r="J35" s="89">
        <f t="shared" si="2"/>
        <v>0</v>
      </c>
      <c r="K35" s="111">
        <f t="shared" si="3"/>
        <v>0</v>
      </c>
    </row>
    <row r="36" spans="1:11" ht="15" thickBot="1" x14ac:dyDescent="0.35">
      <c r="A36" s="11"/>
      <c r="B36" s="12"/>
      <c r="C36" s="12"/>
      <c r="D36" s="12"/>
      <c r="E36" s="12"/>
      <c r="F36" s="12"/>
      <c r="G36" s="12"/>
      <c r="H36" s="12"/>
      <c r="I36" s="12"/>
      <c r="J36" s="89">
        <f t="shared" si="2"/>
        <v>0</v>
      </c>
      <c r="K36" s="111">
        <f t="shared" si="3"/>
        <v>0</v>
      </c>
    </row>
    <row r="37" spans="1:11" ht="15" thickBot="1" x14ac:dyDescent="0.35">
      <c r="A37" s="11"/>
      <c r="B37" s="12"/>
      <c r="C37" s="12"/>
      <c r="D37" s="12"/>
      <c r="E37" s="12"/>
      <c r="F37" s="12"/>
      <c r="G37" s="12"/>
      <c r="H37" s="12"/>
      <c r="I37" s="12"/>
      <c r="J37" s="89">
        <f t="shared" si="2"/>
        <v>0</v>
      </c>
      <c r="K37" s="111">
        <f t="shared" si="3"/>
        <v>0</v>
      </c>
    </row>
    <row r="38" spans="1:11" ht="15" thickBot="1" x14ac:dyDescent="0.35">
      <c r="A38" s="11"/>
      <c r="B38" s="12"/>
      <c r="C38" s="12"/>
      <c r="D38" s="12"/>
      <c r="E38" s="12"/>
      <c r="F38" s="12"/>
      <c r="G38" s="12"/>
      <c r="H38" s="12"/>
      <c r="I38" s="12"/>
      <c r="J38" s="89">
        <f t="shared" si="2"/>
        <v>0</v>
      </c>
      <c r="K38" s="111">
        <f t="shared" si="3"/>
        <v>0</v>
      </c>
    </row>
    <row r="39" spans="1:11" ht="15" thickBot="1" x14ac:dyDescent="0.35">
      <c r="A39" s="11"/>
      <c r="B39" s="12"/>
      <c r="C39" s="12"/>
      <c r="D39" s="12"/>
      <c r="E39" s="12"/>
      <c r="F39" s="12"/>
      <c r="G39" s="12"/>
      <c r="H39" s="12"/>
      <c r="I39" s="12"/>
      <c r="J39" s="89">
        <f t="shared" si="2"/>
        <v>0</v>
      </c>
      <c r="K39" s="111">
        <f t="shared" si="3"/>
        <v>0</v>
      </c>
    </row>
    <row r="40" spans="1:11" ht="15" thickBot="1" x14ac:dyDescent="0.35">
      <c r="A40" s="11"/>
      <c r="B40" s="12"/>
      <c r="C40" s="12"/>
      <c r="D40" s="12"/>
      <c r="E40" s="12"/>
      <c r="F40" s="12"/>
      <c r="G40" s="12"/>
      <c r="H40" s="12"/>
      <c r="I40" s="12"/>
      <c r="J40" s="89">
        <f t="shared" si="2"/>
        <v>0</v>
      </c>
      <c r="K40" s="111">
        <f t="shared" si="3"/>
        <v>0</v>
      </c>
    </row>
    <row r="41" spans="1:11" ht="15" thickBot="1" x14ac:dyDescent="0.35">
      <c r="A41" s="11"/>
      <c r="B41" s="12"/>
      <c r="C41" s="12"/>
      <c r="D41" s="12"/>
      <c r="E41" s="12"/>
      <c r="F41" s="12"/>
      <c r="G41" s="12"/>
      <c r="H41" s="12"/>
      <c r="I41" s="12"/>
      <c r="J41" s="89">
        <f t="shared" si="2"/>
        <v>0</v>
      </c>
      <c r="K41" s="111">
        <f t="shared" si="3"/>
        <v>0</v>
      </c>
    </row>
    <row r="42" spans="1:11" ht="15" thickBot="1" x14ac:dyDescent="0.35">
      <c r="A42" s="11"/>
      <c r="B42" s="12"/>
      <c r="C42" s="12"/>
      <c r="D42" s="12"/>
      <c r="E42" s="12"/>
      <c r="F42" s="12"/>
      <c r="G42" s="12"/>
      <c r="H42" s="12"/>
      <c r="I42" s="12"/>
      <c r="J42" s="89">
        <f t="shared" si="2"/>
        <v>0</v>
      </c>
      <c r="K42" s="111">
        <f t="shared" si="3"/>
        <v>0</v>
      </c>
    </row>
    <row r="43" spans="1:11" ht="15" thickBot="1" x14ac:dyDescent="0.35">
      <c r="A43" s="11"/>
      <c r="B43" s="12"/>
      <c r="C43" s="12"/>
      <c r="D43" s="12"/>
      <c r="E43" s="12"/>
      <c r="F43" s="12"/>
      <c r="G43" s="12"/>
      <c r="H43" s="12"/>
      <c r="I43" s="12"/>
      <c r="J43" s="89">
        <f t="shared" si="2"/>
        <v>0</v>
      </c>
      <c r="K43" s="111">
        <f t="shared" si="3"/>
        <v>0</v>
      </c>
    </row>
    <row r="44" spans="1:11" ht="15" thickBot="1" x14ac:dyDescent="0.35">
      <c r="A44" s="11"/>
      <c r="B44" s="12"/>
      <c r="C44" s="12"/>
      <c r="D44" s="12"/>
      <c r="E44" s="12"/>
      <c r="F44" s="12"/>
      <c r="G44" s="12"/>
      <c r="H44" s="12"/>
      <c r="I44" s="12"/>
      <c r="J44" s="89">
        <f t="shared" si="2"/>
        <v>0</v>
      </c>
      <c r="K44" s="111">
        <f t="shared" si="3"/>
        <v>0</v>
      </c>
    </row>
    <row r="45" spans="1:11" ht="15" thickBot="1" x14ac:dyDescent="0.35">
      <c r="A45" s="11"/>
      <c r="B45" s="12"/>
      <c r="C45" s="12"/>
      <c r="D45" s="12"/>
      <c r="E45" s="12"/>
      <c r="F45" s="12"/>
      <c r="G45" s="12"/>
      <c r="H45" s="12"/>
      <c r="I45" s="12"/>
      <c r="J45" s="89">
        <f t="shared" si="2"/>
        <v>0</v>
      </c>
      <c r="K45" s="111">
        <f t="shared" si="3"/>
        <v>0</v>
      </c>
    </row>
    <row r="46" spans="1:11" ht="15" thickBot="1" x14ac:dyDescent="0.35">
      <c r="A46" s="11"/>
      <c r="B46" s="12"/>
      <c r="C46" s="12"/>
      <c r="D46" s="12"/>
      <c r="E46" s="12"/>
      <c r="F46" s="12"/>
      <c r="G46" s="12"/>
      <c r="H46" s="12"/>
      <c r="I46" s="12"/>
      <c r="J46" s="89">
        <f t="shared" si="2"/>
        <v>0</v>
      </c>
      <c r="K46" s="111">
        <f t="shared" si="3"/>
        <v>0</v>
      </c>
    </row>
    <row r="47" spans="1:11" ht="15" thickBot="1" x14ac:dyDescent="0.35">
      <c r="A47" s="15"/>
      <c r="B47" s="16"/>
      <c r="C47" s="16"/>
      <c r="D47" s="16"/>
      <c r="E47" s="16"/>
      <c r="F47" s="16"/>
      <c r="G47" s="16"/>
      <c r="H47" s="16"/>
      <c r="I47" s="16"/>
      <c r="J47" s="91">
        <f t="shared" si="1"/>
        <v>0</v>
      </c>
      <c r="K47" s="111">
        <f t="shared" si="0"/>
        <v>0</v>
      </c>
    </row>
    <row r="48" spans="1:11" ht="15" thickBot="1" x14ac:dyDescent="0.35">
      <c r="A48" s="11"/>
      <c r="B48" s="12"/>
      <c r="C48" s="12"/>
      <c r="D48" s="12"/>
      <c r="E48" s="12"/>
      <c r="F48" s="12"/>
      <c r="G48" s="12"/>
      <c r="H48" s="12"/>
      <c r="I48" s="12"/>
      <c r="J48" s="89">
        <f t="shared" si="1"/>
        <v>0</v>
      </c>
      <c r="K48" s="111">
        <f t="shared" si="0"/>
        <v>0</v>
      </c>
    </row>
    <row r="49" spans="1:11" ht="15" thickBot="1" x14ac:dyDescent="0.35">
      <c r="A49" s="15"/>
      <c r="B49" s="16"/>
      <c r="C49" s="16"/>
      <c r="D49" s="16"/>
      <c r="E49" s="16"/>
      <c r="F49" s="16"/>
      <c r="G49" s="16"/>
      <c r="H49" s="16"/>
      <c r="I49" s="16"/>
      <c r="J49" s="91">
        <f t="shared" si="1"/>
        <v>0</v>
      </c>
      <c r="K49" s="111">
        <f t="shared" si="0"/>
        <v>0</v>
      </c>
    </row>
    <row r="50" spans="1:11" ht="15" thickBot="1" x14ac:dyDescent="0.35">
      <c r="A50" s="11"/>
      <c r="B50" s="12"/>
      <c r="C50" s="12"/>
      <c r="D50" s="12"/>
      <c r="E50" s="12"/>
      <c r="F50" s="12"/>
      <c r="G50" s="12"/>
      <c r="H50" s="12"/>
      <c r="I50" s="12"/>
      <c r="J50" s="89">
        <f t="shared" si="1"/>
        <v>0</v>
      </c>
      <c r="K50" s="111">
        <f t="shared" si="0"/>
        <v>0</v>
      </c>
    </row>
    <row r="51" spans="1:11" ht="15" thickBot="1" x14ac:dyDescent="0.35">
      <c r="A51" s="15"/>
      <c r="B51" s="16"/>
      <c r="C51" s="16"/>
      <c r="D51" s="16"/>
      <c r="E51" s="16"/>
      <c r="F51" s="16"/>
      <c r="G51" s="16"/>
      <c r="H51" s="16"/>
      <c r="I51" s="16"/>
      <c r="J51" s="91">
        <f t="shared" si="1"/>
        <v>0</v>
      </c>
      <c r="K51" s="111">
        <f t="shared" si="0"/>
        <v>0</v>
      </c>
    </row>
    <row r="52" spans="1:11" ht="15" thickBot="1" x14ac:dyDescent="0.35">
      <c r="A52" s="11"/>
      <c r="B52" s="12"/>
      <c r="C52" s="12"/>
      <c r="D52" s="12"/>
      <c r="E52" s="12"/>
      <c r="F52" s="12"/>
      <c r="G52" s="12"/>
      <c r="H52" s="12"/>
      <c r="I52" s="12"/>
      <c r="J52" s="89">
        <f t="shared" si="1"/>
        <v>0</v>
      </c>
      <c r="K52" s="111">
        <f t="shared" si="0"/>
        <v>0</v>
      </c>
    </row>
    <row r="53" spans="1:11" ht="15" thickBot="1" x14ac:dyDescent="0.35">
      <c r="A53" s="15"/>
      <c r="B53" s="16"/>
      <c r="C53" s="16"/>
      <c r="D53" s="16"/>
      <c r="E53" s="16"/>
      <c r="F53" s="16"/>
      <c r="G53" s="16"/>
      <c r="H53" s="16"/>
      <c r="I53" s="16"/>
      <c r="J53" s="91">
        <f t="shared" si="1"/>
        <v>0</v>
      </c>
      <c r="K53" s="111">
        <f t="shared" si="0"/>
        <v>0</v>
      </c>
    </row>
    <row r="54" spans="1:11" ht="15" thickBot="1" x14ac:dyDescent="0.35">
      <c r="A54" s="11"/>
      <c r="B54" s="12"/>
      <c r="C54" s="12"/>
      <c r="D54" s="12"/>
      <c r="E54" s="12"/>
      <c r="F54" s="12"/>
      <c r="G54" s="12"/>
      <c r="H54" s="12"/>
      <c r="I54" s="12"/>
      <c r="J54" s="89">
        <f t="shared" si="1"/>
        <v>0</v>
      </c>
      <c r="K54" s="111">
        <f t="shared" si="0"/>
        <v>0</v>
      </c>
    </row>
    <row r="55" spans="1:11" ht="15" thickBot="1" x14ac:dyDescent="0.35">
      <c r="A55" s="15"/>
      <c r="B55" s="16"/>
      <c r="C55" s="16"/>
      <c r="D55" s="16"/>
      <c r="E55" s="16"/>
      <c r="F55" s="16"/>
      <c r="G55" s="16"/>
      <c r="H55" s="16"/>
      <c r="I55" s="16"/>
      <c r="J55" s="91">
        <f t="shared" si="1"/>
        <v>0</v>
      </c>
      <c r="K55" s="111">
        <f t="shared" si="0"/>
        <v>0</v>
      </c>
    </row>
    <row r="56" spans="1:11" ht="15" thickBot="1" x14ac:dyDescent="0.35">
      <c r="A56" s="11"/>
      <c r="B56" s="12"/>
      <c r="C56" s="12"/>
      <c r="D56" s="12"/>
      <c r="E56" s="12"/>
      <c r="F56" s="12"/>
      <c r="G56" s="12"/>
      <c r="H56" s="12"/>
      <c r="I56" s="12"/>
      <c r="J56" s="89">
        <f t="shared" si="1"/>
        <v>0</v>
      </c>
      <c r="K56" s="111">
        <f t="shared" si="0"/>
        <v>0</v>
      </c>
    </row>
    <row r="57" spans="1:11" ht="15" thickBot="1" x14ac:dyDescent="0.35">
      <c r="A57" s="15"/>
      <c r="B57" s="16"/>
      <c r="C57" s="16"/>
      <c r="D57" s="16"/>
      <c r="E57" s="16"/>
      <c r="F57" s="16"/>
      <c r="G57" s="16"/>
      <c r="H57" s="16"/>
      <c r="I57" s="16"/>
      <c r="J57" s="91">
        <f t="shared" si="1"/>
        <v>0</v>
      </c>
      <c r="K57" s="111">
        <f t="shared" si="0"/>
        <v>0</v>
      </c>
    </row>
    <row r="58" spans="1:11" ht="15" thickBot="1" x14ac:dyDescent="0.35">
      <c r="A58" s="11"/>
      <c r="B58" s="12"/>
      <c r="C58" s="12"/>
      <c r="D58" s="12"/>
      <c r="E58" s="12"/>
      <c r="F58" s="12"/>
      <c r="G58" s="12"/>
      <c r="H58" s="12"/>
      <c r="I58" s="12"/>
      <c r="J58" s="89">
        <f t="shared" si="1"/>
        <v>0</v>
      </c>
      <c r="K58" s="111">
        <f t="shared" si="0"/>
        <v>0</v>
      </c>
    </row>
    <row r="59" spans="1:11" ht="15" thickBot="1" x14ac:dyDescent="0.35">
      <c r="A59" s="15"/>
      <c r="B59" s="16"/>
      <c r="C59" s="16"/>
      <c r="D59" s="12"/>
      <c r="E59" s="16"/>
      <c r="F59" s="16"/>
      <c r="G59" s="16"/>
      <c r="H59" s="16"/>
      <c r="I59" s="16"/>
      <c r="J59" s="91">
        <f t="shared" si="1"/>
        <v>0</v>
      </c>
      <c r="K59" s="111">
        <f t="shared" si="0"/>
        <v>0</v>
      </c>
    </row>
    <row r="60" spans="1:11" ht="15" thickBot="1" x14ac:dyDescent="0.35">
      <c r="A60" s="11"/>
      <c r="B60" s="12"/>
      <c r="C60" s="12"/>
      <c r="D60" s="12"/>
      <c r="E60" s="12"/>
      <c r="F60" s="12"/>
      <c r="G60" s="12"/>
      <c r="H60" s="12"/>
      <c r="I60" s="12"/>
      <c r="J60" s="89">
        <f t="shared" si="1"/>
        <v>0</v>
      </c>
      <c r="K60" s="111">
        <f t="shared" si="0"/>
        <v>0</v>
      </c>
    </row>
    <row r="61" spans="1:11" ht="15" thickBot="1" x14ac:dyDescent="0.35">
      <c r="A61" s="15"/>
      <c r="B61" s="16"/>
      <c r="C61" s="16"/>
      <c r="D61" s="12"/>
      <c r="E61" s="16"/>
      <c r="F61" s="16"/>
      <c r="G61" s="16"/>
      <c r="H61" s="16"/>
      <c r="I61" s="16"/>
      <c r="J61" s="91">
        <f t="shared" si="1"/>
        <v>0</v>
      </c>
      <c r="K61" s="111">
        <f t="shared" si="0"/>
        <v>0</v>
      </c>
    </row>
    <row r="62" spans="1:11" ht="15" thickBot="1" x14ac:dyDescent="0.35">
      <c r="A62" s="11"/>
      <c r="B62" s="12"/>
      <c r="C62" s="12"/>
      <c r="D62" s="12"/>
      <c r="E62" s="12"/>
      <c r="F62" s="12"/>
      <c r="G62" s="12"/>
      <c r="H62" s="12"/>
      <c r="I62" s="12"/>
      <c r="J62" s="89">
        <f t="shared" si="1"/>
        <v>0</v>
      </c>
      <c r="K62" s="111">
        <f t="shared" si="0"/>
        <v>0</v>
      </c>
    </row>
    <row r="63" spans="1:11" ht="15" thickBot="1" x14ac:dyDescent="0.35">
      <c r="A63" s="15"/>
      <c r="B63" s="16"/>
      <c r="C63" s="16"/>
      <c r="D63" s="12"/>
      <c r="E63" s="16"/>
      <c r="F63" s="16"/>
      <c r="G63" s="16"/>
      <c r="H63" s="16"/>
      <c r="I63" s="16"/>
      <c r="J63" s="91">
        <f t="shared" si="1"/>
        <v>0</v>
      </c>
      <c r="K63" s="111">
        <f t="shared" si="0"/>
        <v>0</v>
      </c>
    </row>
    <row r="64" spans="1:11" ht="15" thickBot="1" x14ac:dyDescent="0.35">
      <c r="A64" s="11"/>
      <c r="B64" s="12"/>
      <c r="C64" s="12"/>
      <c r="D64" s="12"/>
      <c r="E64" s="12"/>
      <c r="F64" s="12"/>
      <c r="G64" s="12"/>
      <c r="H64" s="12"/>
      <c r="I64" s="12"/>
      <c r="J64" s="89">
        <f t="shared" si="1"/>
        <v>0</v>
      </c>
      <c r="K64" s="111">
        <f t="shared" si="0"/>
        <v>0</v>
      </c>
    </row>
    <row r="65" spans="1:12" ht="15" thickBot="1" x14ac:dyDescent="0.35">
      <c r="A65" s="15"/>
      <c r="B65" s="16"/>
      <c r="C65" s="16"/>
      <c r="D65" s="12"/>
      <c r="E65" s="16"/>
      <c r="F65" s="16"/>
      <c r="G65" s="16"/>
      <c r="H65" s="16"/>
      <c r="I65" s="16"/>
      <c r="J65" s="91">
        <f t="shared" si="1"/>
        <v>0</v>
      </c>
      <c r="K65" s="111">
        <f t="shared" si="0"/>
        <v>0</v>
      </c>
    </row>
    <row r="66" spans="1:12" ht="15" thickBot="1" x14ac:dyDescent="0.35">
      <c r="A66" s="11"/>
      <c r="B66" s="12"/>
      <c r="C66" s="12"/>
      <c r="D66" s="12"/>
      <c r="E66" s="12"/>
      <c r="F66" s="12"/>
      <c r="G66" s="12"/>
      <c r="H66" s="12"/>
      <c r="I66" s="12"/>
      <c r="J66" s="89">
        <f t="shared" si="1"/>
        <v>0</v>
      </c>
      <c r="K66" s="111">
        <f t="shared" si="0"/>
        <v>0</v>
      </c>
    </row>
    <row r="67" spans="1:12" ht="15" thickBot="1" x14ac:dyDescent="0.35">
      <c r="A67" s="15"/>
      <c r="B67" s="16"/>
      <c r="C67" s="16"/>
      <c r="D67" s="12"/>
      <c r="E67" s="16"/>
      <c r="F67" s="16"/>
      <c r="G67" s="16"/>
      <c r="H67" s="16"/>
      <c r="I67" s="16"/>
      <c r="J67" s="91">
        <f t="shared" si="1"/>
        <v>0</v>
      </c>
      <c r="K67" s="111">
        <f t="shared" si="0"/>
        <v>0</v>
      </c>
    </row>
    <row r="68" spans="1:12" ht="15" thickBot="1" x14ac:dyDescent="0.35">
      <c r="A68" s="11"/>
      <c r="B68" s="12"/>
      <c r="C68" s="12"/>
      <c r="D68" s="12"/>
      <c r="E68" s="12"/>
      <c r="F68" s="12"/>
      <c r="G68" s="12"/>
      <c r="H68" s="12"/>
      <c r="I68" s="12"/>
      <c r="J68" s="89">
        <f t="shared" si="1"/>
        <v>0</v>
      </c>
      <c r="K68" s="111">
        <f t="shared" si="0"/>
        <v>0</v>
      </c>
    </row>
    <row r="69" spans="1:12" ht="15" thickBot="1" x14ac:dyDescent="0.35">
      <c r="A69" s="15"/>
      <c r="B69" s="16"/>
      <c r="C69" s="16"/>
      <c r="D69" s="12"/>
      <c r="E69" s="16"/>
      <c r="F69" s="16"/>
      <c r="G69" s="16"/>
      <c r="H69" s="16"/>
      <c r="I69" s="16"/>
      <c r="J69" s="91">
        <f t="shared" si="1"/>
        <v>0</v>
      </c>
      <c r="K69" s="111">
        <f t="shared" si="0"/>
        <v>0</v>
      </c>
    </row>
    <row r="70" spans="1:12" ht="15" thickBot="1" x14ac:dyDescent="0.35">
      <c r="A70" s="11"/>
      <c r="B70" s="12"/>
      <c r="C70" s="12"/>
      <c r="D70" s="12"/>
      <c r="E70" s="12"/>
      <c r="F70" s="12"/>
      <c r="G70" s="12"/>
      <c r="H70" s="12"/>
      <c r="I70" s="12"/>
      <c r="J70" s="89">
        <f t="shared" si="1"/>
        <v>0</v>
      </c>
      <c r="K70" s="111">
        <f t="shared" si="0"/>
        <v>0</v>
      </c>
    </row>
    <row r="71" spans="1:12" ht="15" thickBot="1" x14ac:dyDescent="0.35">
      <c r="A71" s="15"/>
      <c r="B71" s="16"/>
      <c r="C71" s="16"/>
      <c r="D71" s="12"/>
      <c r="E71" s="16"/>
      <c r="F71" s="16"/>
      <c r="G71" s="16"/>
      <c r="H71" s="16"/>
      <c r="I71" s="16"/>
      <c r="J71" s="91">
        <f t="shared" si="1"/>
        <v>0</v>
      </c>
      <c r="K71" s="111">
        <f t="shared" si="0"/>
        <v>0</v>
      </c>
    </row>
    <row r="72" spans="1:12" ht="15" thickBot="1" x14ac:dyDescent="0.35">
      <c r="A72" s="11"/>
      <c r="B72" s="12"/>
      <c r="C72" s="12"/>
      <c r="D72" s="12"/>
      <c r="E72" s="12"/>
      <c r="F72" s="12"/>
      <c r="G72" s="12"/>
      <c r="H72" s="12"/>
      <c r="I72" s="12"/>
      <c r="J72" s="89">
        <f t="shared" si="1"/>
        <v>0</v>
      </c>
      <c r="K72" s="111">
        <f t="shared" si="0"/>
        <v>0</v>
      </c>
    </row>
    <row r="73" spans="1:12" ht="15" thickBot="1" x14ac:dyDescent="0.35">
      <c r="A73" s="15"/>
      <c r="B73" s="16"/>
      <c r="C73" s="16"/>
      <c r="D73" s="12"/>
      <c r="E73" s="16"/>
      <c r="F73" s="16"/>
      <c r="G73" s="16"/>
      <c r="H73" s="16"/>
      <c r="I73" s="16"/>
      <c r="J73" s="91">
        <f t="shared" si="1"/>
        <v>0</v>
      </c>
      <c r="K73" s="111">
        <f t="shared" si="0"/>
        <v>0</v>
      </c>
    </row>
    <row r="74" spans="1:12" ht="15" thickBot="1" x14ac:dyDescent="0.35">
      <c r="A74" s="18"/>
      <c r="B74" s="19"/>
      <c r="C74" s="19"/>
      <c r="D74" s="12"/>
      <c r="E74" s="19"/>
      <c r="F74" s="19"/>
      <c r="G74" s="19"/>
      <c r="H74" s="19"/>
      <c r="I74" s="19"/>
      <c r="J74" s="89">
        <f t="shared" si="1"/>
        <v>0</v>
      </c>
      <c r="K74" s="111">
        <f t="shared" si="0"/>
        <v>0</v>
      </c>
    </row>
    <row r="75" spans="1:12" ht="18.600000000000001" thickBot="1" x14ac:dyDescent="0.45">
      <c r="A75" s="20"/>
      <c r="B75" s="21"/>
      <c r="C75" s="21"/>
      <c r="D75" s="21"/>
      <c r="E75" s="21"/>
      <c r="F75" s="21"/>
      <c r="G75" s="95" t="s">
        <v>37</v>
      </c>
      <c r="H75" s="94"/>
      <c r="I75" s="96">
        <f>SUM(I14:I74)</f>
        <v>0</v>
      </c>
      <c r="J75" s="96">
        <f t="shared" ref="J75:K75" si="4">SUM(J14:J74)</f>
        <v>0</v>
      </c>
      <c r="K75" s="113">
        <f t="shared" si="4"/>
        <v>0</v>
      </c>
    </row>
    <row r="76" spans="1:12" x14ac:dyDescent="0.3">
      <c r="A76" s="22"/>
      <c r="B76" s="1" t="s">
        <v>0</v>
      </c>
      <c r="C76" s="1"/>
      <c r="D76" s="1"/>
      <c r="E76" s="1"/>
      <c r="F76" s="1"/>
      <c r="G76" s="1"/>
      <c r="H76" s="1"/>
      <c r="K76" s="148"/>
      <c r="L76" s="148"/>
    </row>
    <row r="77" spans="1:12" x14ac:dyDescent="0.3">
      <c r="A77" s="22"/>
      <c r="B77" s="1" t="s">
        <v>1</v>
      </c>
      <c r="C77" s="1"/>
      <c r="D77" s="1"/>
      <c r="E77" s="1"/>
      <c r="F77" s="1"/>
      <c r="G77" s="1"/>
      <c r="H77" s="1"/>
      <c r="K77" s="148"/>
      <c r="L77" s="148"/>
    </row>
    <row r="78" spans="1:12" ht="30" customHeight="1" x14ac:dyDescent="0.3">
      <c r="A78" s="22"/>
      <c r="B78" s="1"/>
      <c r="C78" s="23" t="s">
        <v>18</v>
      </c>
      <c r="D78" s="23"/>
      <c r="E78" s="23"/>
      <c r="F78" s="147" t="str">
        <f>E4</f>
        <v>(Individual's Name)</v>
      </c>
      <c r="G78" s="147"/>
      <c r="H78" s="147"/>
      <c r="I78" s="24"/>
      <c r="K78" s="148"/>
      <c r="L78" s="148"/>
    </row>
    <row r="79" spans="1:12" x14ac:dyDescent="0.3">
      <c r="A79" s="22"/>
      <c r="B79" s="1"/>
      <c r="C79" s="23"/>
      <c r="D79" s="23"/>
      <c r="E79" s="23"/>
      <c r="F79" s="25" t="s">
        <v>38</v>
      </c>
      <c r="G79" s="26"/>
      <c r="H79" s="26"/>
      <c r="I79" s="24"/>
      <c r="K79" s="148"/>
      <c r="L79" s="148"/>
    </row>
    <row r="80" spans="1:12" ht="30" customHeight="1" x14ac:dyDescent="0.3">
      <c r="A80" s="22"/>
      <c r="B80" s="1"/>
      <c r="C80" s="23" t="s">
        <v>19</v>
      </c>
      <c r="D80" s="23"/>
      <c r="E80" s="23"/>
      <c r="F80" s="124"/>
      <c r="G80" s="124"/>
      <c r="H80" s="124"/>
      <c r="I80" s="24" t="s">
        <v>20</v>
      </c>
      <c r="K80" s="148"/>
      <c r="L80" s="148"/>
    </row>
    <row r="81" spans="1:12" x14ac:dyDescent="0.3">
      <c r="A81" s="22"/>
      <c r="C81" s="23"/>
      <c r="D81" s="23"/>
      <c r="E81" s="23"/>
      <c r="F81" s="26"/>
      <c r="G81" s="26"/>
      <c r="H81" s="26"/>
      <c r="I81" s="24"/>
      <c r="K81" s="148"/>
      <c r="L81" s="148"/>
    </row>
    <row r="82" spans="1:12" ht="30" customHeight="1" x14ac:dyDescent="0.3">
      <c r="A82" s="22"/>
      <c r="C82" s="23" t="s">
        <v>21</v>
      </c>
      <c r="D82" s="23"/>
      <c r="E82" s="23"/>
      <c r="F82" s="124"/>
      <c r="G82" s="124"/>
      <c r="H82" s="124"/>
      <c r="I82" s="24" t="s">
        <v>20</v>
      </c>
      <c r="K82" s="148"/>
      <c r="L82" s="148"/>
    </row>
    <row r="83" spans="1:12" x14ac:dyDescent="0.3">
      <c r="A83" s="22"/>
      <c r="K83" s="148"/>
      <c r="L83" s="148"/>
    </row>
    <row r="84" spans="1:12" x14ac:dyDescent="0.3">
      <c r="A84" s="22"/>
      <c r="K84" s="148"/>
      <c r="L84" s="148"/>
    </row>
    <row r="85" spans="1:12" x14ac:dyDescent="0.3">
      <c r="A85" s="22"/>
      <c r="K85" s="148"/>
      <c r="L85" s="148"/>
    </row>
    <row r="86" spans="1:12" x14ac:dyDescent="0.3">
      <c r="A86" s="22"/>
      <c r="K86" s="148"/>
      <c r="L86" s="148"/>
    </row>
    <row r="87" spans="1:12" x14ac:dyDescent="0.3">
      <c r="A87" s="22"/>
      <c r="K87" s="148"/>
      <c r="L87" s="148"/>
    </row>
    <row r="88" spans="1:12" x14ac:dyDescent="0.3">
      <c r="A88" s="22"/>
      <c r="K88" s="148"/>
      <c r="L88" s="148"/>
    </row>
    <row r="89" spans="1:12" x14ac:dyDescent="0.3">
      <c r="A89" s="22"/>
      <c r="K89" s="148"/>
      <c r="L89" s="148"/>
    </row>
    <row r="90" spans="1:12" x14ac:dyDescent="0.3">
      <c r="A90" s="22"/>
      <c r="K90" s="148"/>
      <c r="L90" s="148"/>
    </row>
    <row r="91" spans="1:12" x14ac:dyDescent="0.3">
      <c r="A91" s="22"/>
      <c r="K91" s="148"/>
      <c r="L91" s="148"/>
    </row>
    <row r="92" spans="1:12" x14ac:dyDescent="0.3">
      <c r="A92" s="22"/>
      <c r="K92" s="148"/>
      <c r="L92" s="148"/>
    </row>
    <row r="93" spans="1:12" x14ac:dyDescent="0.3">
      <c r="A93" s="22"/>
      <c r="K93" s="148"/>
      <c r="L93" s="148"/>
    </row>
    <row r="94" spans="1:12" x14ac:dyDescent="0.3">
      <c r="A94" s="22"/>
      <c r="K94" s="148"/>
      <c r="L94" s="148"/>
    </row>
    <row r="95" spans="1:12" x14ac:dyDescent="0.3">
      <c r="A95" s="22"/>
      <c r="K95" s="148"/>
      <c r="L95" s="148"/>
    </row>
    <row r="96" spans="1:12" x14ac:dyDescent="0.3">
      <c r="A96" s="22"/>
      <c r="K96" s="148"/>
      <c r="L96" s="148"/>
    </row>
    <row r="97" spans="1:12" x14ac:dyDescent="0.3">
      <c r="A97" s="22"/>
      <c r="K97" s="148"/>
      <c r="L97" s="148"/>
    </row>
    <row r="98" spans="1:12" x14ac:dyDescent="0.3">
      <c r="A98" s="22"/>
      <c r="K98" s="148"/>
      <c r="L98" s="148"/>
    </row>
    <row r="99" spans="1:12" x14ac:dyDescent="0.3">
      <c r="A99" s="148"/>
      <c r="B99" s="148"/>
      <c r="C99" s="148"/>
      <c r="D99" s="148"/>
      <c r="E99" s="148"/>
      <c r="F99" s="148"/>
      <c r="G99" s="148"/>
      <c r="H99" s="148"/>
      <c r="I99" s="148"/>
      <c r="J99" s="148"/>
      <c r="K99" s="148"/>
    </row>
  </sheetData>
  <sheetProtection algorithmName="SHA-512" hashValue="jamxCvuQn8u/fCu+YKmgYcNvnuWwQVUTMiMujkQdFMT4K20z/bk/RAZhQ3PuThYAf+ULhQ/GFUIu4Cfc2qYlXg==" saltValue="RrVs+hHrnZTnahYrqF/3NQ==" spinCount="100000" sheet="1" objects="1" scenarios="1"/>
  <mergeCells count="10">
    <mergeCell ref="E1:K3"/>
    <mergeCell ref="E4:K6"/>
    <mergeCell ref="A11:B11"/>
    <mergeCell ref="F82:H82"/>
    <mergeCell ref="A9:B9"/>
    <mergeCell ref="A10:B10"/>
    <mergeCell ref="F10:G10"/>
    <mergeCell ref="A12:K12"/>
    <mergeCell ref="F78:H78"/>
    <mergeCell ref="F80:H80"/>
  </mergeCells>
  <conditionalFormatting sqref="A14:I74">
    <cfRule type="containsBlanks" dxfId="19" priority="1">
      <formula>LEN(TRIM(A14))=0</formula>
    </cfRule>
  </conditionalFormatting>
  <conditionalFormatting sqref="C1:D4">
    <cfRule type="containsBlanks" dxfId="18" priority="2">
      <formula>LEN(TRIM(C1))=0</formula>
    </cfRule>
  </conditionalFormatting>
  <dataValidations count="4">
    <dataValidation type="whole" allowBlank="1" showInputMessage="1" showErrorMessage="1" sqref="E14:F74" xr:uid="{E299CEDE-C50B-4111-8C4C-7B365B3629B9}">
      <formula1>0</formula1>
      <formula2>999999</formula2>
    </dataValidation>
    <dataValidation type="list" allowBlank="1" showInputMessage="1" showErrorMessage="1" sqref="G14:G74" xr:uid="{344380CF-4119-4C32-8F9D-1072158E3674}">
      <formula1>"Business, Personal"</formula1>
    </dataValidation>
    <dataValidation type="list" allowBlank="1" showInputMessage="1" showErrorMessage="1" sqref="C4:D4" xr:uid="{C7ECA97A-A7C8-4F6F-94E8-FA374E817BC9}">
      <formula1>"Yes, No, N/A"</formula1>
    </dataValidation>
    <dataValidation type="list" allowBlank="1" showInputMessage="1" showErrorMessage="1" sqref="D14:D74" xr:uid="{F6838B9D-8E3E-4E0E-8F33-EE83389575FA}">
      <formula1>"Yes, No"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02E0B-81DE-4AE7-AB74-CFA806D506C0}">
  <sheetPr>
    <tabColor theme="5" tint="0.59999389629810485"/>
  </sheetPr>
  <dimension ref="A1:DP99"/>
  <sheetViews>
    <sheetView zoomScaleNormal="100" workbookViewId="0">
      <selection activeCell="L10" sqref="L10"/>
    </sheetView>
  </sheetViews>
  <sheetFormatPr defaultRowHeight="14.4" x14ac:dyDescent="0.3"/>
  <cols>
    <col min="1" max="1" width="13.88671875" style="2" customWidth="1"/>
    <col min="2" max="2" width="37.5546875" style="2" customWidth="1"/>
    <col min="3" max="3" width="31.6640625" style="2" customWidth="1"/>
    <col min="4" max="4" width="10.5546875" style="2" customWidth="1"/>
    <col min="5" max="5" width="12.44140625" style="2" customWidth="1"/>
    <col min="6" max="6" width="12" style="2" customWidth="1"/>
    <col min="7" max="7" width="19.5546875" style="2" customWidth="1"/>
    <col min="8" max="8" width="37.44140625" style="2" customWidth="1"/>
    <col min="9" max="9" width="14.109375" style="2" customWidth="1"/>
    <col min="10" max="10" width="16.109375" style="2" customWidth="1"/>
    <col min="11" max="11" width="17.109375" style="2" customWidth="1"/>
    <col min="12" max="120" width="9.109375" style="2"/>
  </cols>
  <sheetData>
    <row r="1" spans="1:11" ht="16.5" customHeight="1" thickBot="1" x14ac:dyDescent="0.35">
      <c r="B1" s="76" t="s">
        <v>22</v>
      </c>
      <c r="C1" s="4"/>
      <c r="D1" s="5"/>
      <c r="E1" s="125" t="s">
        <v>39</v>
      </c>
      <c r="F1" s="125"/>
      <c r="G1" s="125"/>
      <c r="H1" s="125"/>
      <c r="I1" s="125"/>
      <c r="J1" s="125"/>
      <c r="K1" s="125"/>
    </row>
    <row r="2" spans="1:11" ht="16.5" customHeight="1" thickBot="1" x14ac:dyDescent="0.35">
      <c r="B2" s="77" t="s">
        <v>23</v>
      </c>
      <c r="C2" s="6"/>
      <c r="D2" s="5"/>
      <c r="E2" s="125"/>
      <c r="F2" s="125"/>
      <c r="G2" s="125"/>
      <c r="H2" s="125"/>
      <c r="I2" s="125"/>
      <c r="J2" s="125"/>
      <c r="K2" s="125"/>
    </row>
    <row r="3" spans="1:11" ht="16.5" customHeight="1" thickBot="1" x14ac:dyDescent="0.35">
      <c r="B3" s="77" t="s">
        <v>8</v>
      </c>
      <c r="C3" s="78">
        <f>'Insurance Policy Rate'!C11</f>
        <v>0</v>
      </c>
      <c r="D3" s="5"/>
      <c r="E3" s="125"/>
      <c r="F3" s="125"/>
      <c r="G3" s="125"/>
      <c r="H3" s="125"/>
      <c r="I3" s="125"/>
      <c r="J3" s="125"/>
      <c r="K3" s="125"/>
    </row>
    <row r="4" spans="1:11" ht="16.5" customHeight="1" thickBot="1" x14ac:dyDescent="0.35">
      <c r="B4" s="77" t="s">
        <v>24</v>
      </c>
      <c r="C4" s="6"/>
      <c r="D4" s="5"/>
      <c r="E4" s="126" t="s">
        <v>40</v>
      </c>
      <c r="F4" s="126"/>
      <c r="G4" s="126"/>
      <c r="H4" s="126"/>
      <c r="I4" s="126"/>
      <c r="J4" s="126"/>
      <c r="K4" s="126"/>
    </row>
    <row r="5" spans="1:11" ht="16.5" customHeight="1" thickBot="1" x14ac:dyDescent="0.35">
      <c r="B5" s="77" t="s">
        <v>25</v>
      </c>
      <c r="C5" s="78">
        <f>I75</f>
        <v>0</v>
      </c>
      <c r="D5" s="7"/>
      <c r="E5" s="126"/>
      <c r="F5" s="126"/>
      <c r="G5" s="126"/>
      <c r="H5" s="126"/>
      <c r="I5" s="126"/>
      <c r="J5" s="126"/>
      <c r="K5" s="126"/>
    </row>
    <row r="6" spans="1:11" ht="15.75" customHeight="1" thickBot="1" x14ac:dyDescent="0.35">
      <c r="A6" s="8"/>
      <c r="B6" s="80" t="s">
        <v>26</v>
      </c>
      <c r="C6" s="81" t="e">
        <f>J75/I75</f>
        <v>#DIV/0!</v>
      </c>
      <c r="D6" s="9"/>
      <c r="E6" s="126"/>
      <c r="F6" s="126"/>
      <c r="G6" s="126"/>
      <c r="H6" s="126"/>
      <c r="I6" s="126"/>
      <c r="J6" s="126"/>
      <c r="K6" s="126"/>
    </row>
    <row r="7" spans="1:11" ht="15" customHeight="1" x14ac:dyDescent="0.3">
      <c r="A7" s="65" t="s">
        <v>27</v>
      </c>
      <c r="B7" s="79"/>
      <c r="C7" s="79"/>
      <c r="D7" s="79"/>
      <c r="E7" s="82"/>
      <c r="F7" s="82"/>
      <c r="G7" s="82"/>
      <c r="H7" s="82"/>
      <c r="I7" s="82"/>
      <c r="J7" s="82"/>
      <c r="K7" s="82"/>
    </row>
    <row r="8" spans="1:11" ht="15" customHeight="1" x14ac:dyDescent="0.3">
      <c r="A8" s="65" t="s">
        <v>41</v>
      </c>
      <c r="B8" s="79"/>
      <c r="C8" s="79"/>
      <c r="D8" s="79"/>
      <c r="E8" s="82"/>
      <c r="F8" s="82"/>
      <c r="G8" s="82"/>
      <c r="H8" s="82"/>
      <c r="I8" s="82"/>
      <c r="J8" s="82"/>
      <c r="K8" s="82"/>
    </row>
    <row r="9" spans="1:11" ht="35.25" customHeight="1" x14ac:dyDescent="0.3">
      <c r="A9" s="144" t="s">
        <v>28</v>
      </c>
      <c r="B9" s="144"/>
      <c r="C9" s="83">
        <f>September!C11-'Insurance Policy Rate'!E8</f>
        <v>0.53500000000000003</v>
      </c>
      <c r="D9" s="83"/>
      <c r="E9" s="79"/>
      <c r="F9" s="79"/>
      <c r="G9" s="79"/>
      <c r="H9" s="79"/>
      <c r="I9" s="79"/>
      <c r="J9" s="79"/>
      <c r="K9" s="79"/>
    </row>
    <row r="10" spans="1:11" ht="41.25" customHeight="1" x14ac:dyDescent="0.3">
      <c r="A10" s="144" t="s">
        <v>29</v>
      </c>
      <c r="B10" s="144"/>
      <c r="C10" s="83">
        <f>C11-'Insurance Policy Rate'!E6</f>
        <v>0.54500000000000004</v>
      </c>
      <c r="D10" s="83"/>
      <c r="E10" s="79"/>
      <c r="F10" s="145" t="s">
        <v>42</v>
      </c>
      <c r="G10" s="145"/>
      <c r="H10" s="114">
        <f>J75+November!H10</f>
        <v>0</v>
      </c>
      <c r="I10" s="79"/>
      <c r="J10" s="79"/>
      <c r="K10" s="79"/>
    </row>
    <row r="11" spans="1:11" x14ac:dyDescent="0.3">
      <c r="A11" s="143" t="s">
        <v>16</v>
      </c>
      <c r="B11" s="143"/>
      <c r="C11" s="83">
        <f>'Insurance Policy Rate'!E9</f>
        <v>0.65500000000000003</v>
      </c>
      <c r="D11" s="83"/>
      <c r="E11" s="79"/>
      <c r="F11" s="79"/>
      <c r="G11" s="79"/>
      <c r="H11" s="79"/>
      <c r="I11" s="79"/>
      <c r="J11" s="79"/>
      <c r="K11" s="79"/>
    </row>
    <row r="12" spans="1:11" ht="24.75" customHeight="1" thickBot="1" x14ac:dyDescent="0.45">
      <c r="A12" s="146" t="s">
        <v>48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</row>
    <row r="13" spans="1:11" ht="43.8" customHeight="1" thickBot="1" x14ac:dyDescent="0.35">
      <c r="A13" s="84" t="s">
        <v>31</v>
      </c>
      <c r="B13" s="85" t="s">
        <v>32</v>
      </c>
      <c r="C13" s="85" t="s">
        <v>33</v>
      </c>
      <c r="D13" s="85" t="s">
        <v>58</v>
      </c>
      <c r="E13" s="85" t="s">
        <v>43</v>
      </c>
      <c r="F13" s="85" t="s">
        <v>44</v>
      </c>
      <c r="G13" s="85" t="s">
        <v>57</v>
      </c>
      <c r="H13" s="85" t="s">
        <v>34</v>
      </c>
      <c r="I13" s="85" t="s">
        <v>67</v>
      </c>
      <c r="J13" s="85" t="s">
        <v>35</v>
      </c>
      <c r="K13" s="86" t="s">
        <v>36</v>
      </c>
    </row>
    <row r="14" spans="1:11" ht="15" thickBot="1" x14ac:dyDescent="0.35">
      <c r="A14" s="11"/>
      <c r="B14" s="12"/>
      <c r="C14" s="12"/>
      <c r="D14" s="12"/>
      <c r="E14" s="13"/>
      <c r="F14" s="13"/>
      <c r="G14" s="12"/>
      <c r="H14" s="12"/>
      <c r="I14" s="14"/>
      <c r="J14" s="89">
        <f>IF(G14="Business",I14,)</f>
        <v>0</v>
      </c>
      <c r="K14" s="111">
        <f>IF($C$4="Yes",J14*$C$10,IF($C$3="No",J14*$C$9,IF($C$3="N/A",J14*$C$11,0)))</f>
        <v>0</v>
      </c>
    </row>
    <row r="15" spans="1:11" ht="15" thickBot="1" x14ac:dyDescent="0.35">
      <c r="A15" s="15"/>
      <c r="B15" s="16"/>
      <c r="C15" s="16"/>
      <c r="D15" s="16"/>
      <c r="E15" s="16"/>
      <c r="F15" s="16"/>
      <c r="G15" s="16"/>
      <c r="H15" s="16"/>
      <c r="I15" s="17"/>
      <c r="J15" s="91">
        <f>IF(G15="Business",I15,)</f>
        <v>0</v>
      </c>
      <c r="K15" s="111">
        <f t="shared" ref="K15:K74" si="0">IF($C$4="Yes",J15*$C$10,IF($C$3="No",J15*$C$9,IF($C$3="N/A",J15*$C$11,0)))</f>
        <v>0</v>
      </c>
    </row>
    <row r="16" spans="1:11" ht="15" thickBot="1" x14ac:dyDescent="0.35">
      <c r="A16" s="11"/>
      <c r="B16" s="12"/>
      <c r="C16" s="12"/>
      <c r="D16" s="12"/>
      <c r="E16" s="12"/>
      <c r="F16" s="12"/>
      <c r="G16" s="12"/>
      <c r="H16" s="12"/>
      <c r="I16" s="12"/>
      <c r="J16" s="89">
        <f t="shared" ref="J16:J74" si="1">IF(G16="Business",I16,)</f>
        <v>0</v>
      </c>
      <c r="K16" s="111">
        <f t="shared" si="0"/>
        <v>0</v>
      </c>
    </row>
    <row r="17" spans="1:11" ht="15" thickBot="1" x14ac:dyDescent="0.35">
      <c r="A17" s="11"/>
      <c r="B17" s="12"/>
      <c r="C17" s="12"/>
      <c r="D17" s="12"/>
      <c r="E17" s="12"/>
      <c r="F17" s="12"/>
      <c r="G17" s="12"/>
      <c r="H17" s="12"/>
      <c r="I17" s="12"/>
      <c r="J17" s="89">
        <f t="shared" ref="J17:J46" si="2">IF(G17="Business",I17,)</f>
        <v>0</v>
      </c>
      <c r="K17" s="111">
        <f t="shared" ref="K17:K46" si="3">IF($C$4="Yes",J17*$C$10,IF($C$3="No",J17*$C$9,IF($C$3="N/A",J17*$C$11,0)))</f>
        <v>0</v>
      </c>
    </row>
    <row r="18" spans="1:11" ht="15" thickBot="1" x14ac:dyDescent="0.35">
      <c r="A18" s="11"/>
      <c r="B18" s="12"/>
      <c r="C18" s="12"/>
      <c r="D18" s="12"/>
      <c r="E18" s="12"/>
      <c r="F18" s="12"/>
      <c r="G18" s="12"/>
      <c r="H18" s="12"/>
      <c r="I18" s="12"/>
      <c r="J18" s="89">
        <f t="shared" si="2"/>
        <v>0</v>
      </c>
      <c r="K18" s="111">
        <f t="shared" si="3"/>
        <v>0</v>
      </c>
    </row>
    <row r="19" spans="1:11" ht="15" thickBot="1" x14ac:dyDescent="0.35">
      <c r="A19" s="11"/>
      <c r="B19" s="12"/>
      <c r="C19" s="12"/>
      <c r="D19" s="12"/>
      <c r="E19" s="12"/>
      <c r="F19" s="12"/>
      <c r="G19" s="12"/>
      <c r="H19" s="12"/>
      <c r="I19" s="12"/>
      <c r="J19" s="89">
        <f t="shared" si="2"/>
        <v>0</v>
      </c>
      <c r="K19" s="111">
        <f t="shared" si="3"/>
        <v>0</v>
      </c>
    </row>
    <row r="20" spans="1:11" ht="15" thickBot="1" x14ac:dyDescent="0.35">
      <c r="A20" s="11"/>
      <c r="B20" s="12"/>
      <c r="C20" s="12"/>
      <c r="D20" s="12"/>
      <c r="E20" s="12"/>
      <c r="F20" s="12"/>
      <c r="G20" s="12"/>
      <c r="H20" s="12"/>
      <c r="I20" s="12"/>
      <c r="J20" s="89">
        <f t="shared" si="2"/>
        <v>0</v>
      </c>
      <c r="K20" s="111">
        <f t="shared" si="3"/>
        <v>0</v>
      </c>
    </row>
    <row r="21" spans="1:11" ht="15" thickBot="1" x14ac:dyDescent="0.35">
      <c r="A21" s="11"/>
      <c r="B21" s="12"/>
      <c r="C21" s="12"/>
      <c r="D21" s="12"/>
      <c r="E21" s="12"/>
      <c r="F21" s="12"/>
      <c r="G21" s="12"/>
      <c r="H21" s="12"/>
      <c r="I21" s="12"/>
      <c r="J21" s="89">
        <f t="shared" si="2"/>
        <v>0</v>
      </c>
      <c r="K21" s="111">
        <f t="shared" si="3"/>
        <v>0</v>
      </c>
    </row>
    <row r="22" spans="1:11" ht="15" thickBot="1" x14ac:dyDescent="0.35">
      <c r="A22" s="11"/>
      <c r="B22" s="12"/>
      <c r="C22" s="12"/>
      <c r="D22" s="12"/>
      <c r="E22" s="12"/>
      <c r="F22" s="12"/>
      <c r="G22" s="12"/>
      <c r="H22" s="12"/>
      <c r="I22" s="12"/>
      <c r="J22" s="89">
        <f t="shared" si="2"/>
        <v>0</v>
      </c>
      <c r="K22" s="111">
        <f t="shared" si="3"/>
        <v>0</v>
      </c>
    </row>
    <row r="23" spans="1:11" ht="15" thickBot="1" x14ac:dyDescent="0.35">
      <c r="A23" s="11"/>
      <c r="B23" s="12"/>
      <c r="C23" s="12"/>
      <c r="D23" s="12"/>
      <c r="E23" s="12"/>
      <c r="F23" s="12"/>
      <c r="G23" s="12"/>
      <c r="H23" s="12"/>
      <c r="I23" s="12"/>
      <c r="J23" s="89">
        <f t="shared" si="2"/>
        <v>0</v>
      </c>
      <c r="K23" s="111">
        <f t="shared" si="3"/>
        <v>0</v>
      </c>
    </row>
    <row r="24" spans="1:11" ht="15" thickBot="1" x14ac:dyDescent="0.35">
      <c r="A24" s="11"/>
      <c r="B24" s="12"/>
      <c r="C24" s="12"/>
      <c r="D24" s="12"/>
      <c r="E24" s="12"/>
      <c r="F24" s="12"/>
      <c r="G24" s="12"/>
      <c r="H24" s="12"/>
      <c r="I24" s="12"/>
      <c r="J24" s="89">
        <f t="shared" si="2"/>
        <v>0</v>
      </c>
      <c r="K24" s="111">
        <f t="shared" si="3"/>
        <v>0</v>
      </c>
    </row>
    <row r="25" spans="1:11" ht="15" thickBot="1" x14ac:dyDescent="0.35">
      <c r="A25" s="11"/>
      <c r="B25" s="12"/>
      <c r="C25" s="12"/>
      <c r="D25" s="12"/>
      <c r="E25" s="12"/>
      <c r="F25" s="12"/>
      <c r="G25" s="12"/>
      <c r="H25" s="12"/>
      <c r="I25" s="12"/>
      <c r="J25" s="89">
        <f t="shared" si="2"/>
        <v>0</v>
      </c>
      <c r="K25" s="111">
        <f t="shared" si="3"/>
        <v>0</v>
      </c>
    </row>
    <row r="26" spans="1:11" ht="15" thickBot="1" x14ac:dyDescent="0.35">
      <c r="A26" s="11"/>
      <c r="B26" s="12"/>
      <c r="C26" s="12"/>
      <c r="D26" s="12"/>
      <c r="E26" s="12"/>
      <c r="F26" s="12"/>
      <c r="G26" s="12"/>
      <c r="H26" s="12"/>
      <c r="I26" s="12"/>
      <c r="J26" s="89">
        <f t="shared" si="2"/>
        <v>0</v>
      </c>
      <c r="K26" s="111">
        <f t="shared" si="3"/>
        <v>0</v>
      </c>
    </row>
    <row r="27" spans="1:11" ht="15" thickBot="1" x14ac:dyDescent="0.35">
      <c r="A27" s="11"/>
      <c r="B27" s="12"/>
      <c r="C27" s="12"/>
      <c r="D27" s="12"/>
      <c r="E27" s="12"/>
      <c r="F27" s="12"/>
      <c r="G27" s="12"/>
      <c r="H27" s="12"/>
      <c r="I27" s="12"/>
      <c r="J27" s="89">
        <f t="shared" si="2"/>
        <v>0</v>
      </c>
      <c r="K27" s="111">
        <f t="shared" si="3"/>
        <v>0</v>
      </c>
    </row>
    <row r="28" spans="1:11" ht="15" thickBot="1" x14ac:dyDescent="0.35">
      <c r="A28" s="11"/>
      <c r="B28" s="12"/>
      <c r="C28" s="12"/>
      <c r="D28" s="12"/>
      <c r="E28" s="12"/>
      <c r="F28" s="12"/>
      <c r="G28" s="12"/>
      <c r="H28" s="12"/>
      <c r="I28" s="12"/>
      <c r="J28" s="89">
        <f t="shared" si="2"/>
        <v>0</v>
      </c>
      <c r="K28" s="111">
        <f t="shared" si="3"/>
        <v>0</v>
      </c>
    </row>
    <row r="29" spans="1:11" ht="15" thickBot="1" x14ac:dyDescent="0.35">
      <c r="A29" s="11"/>
      <c r="B29" s="12"/>
      <c r="C29" s="12"/>
      <c r="D29" s="12"/>
      <c r="E29" s="12"/>
      <c r="F29" s="12"/>
      <c r="G29" s="12"/>
      <c r="H29" s="12"/>
      <c r="I29" s="12"/>
      <c r="J29" s="89">
        <f t="shared" si="2"/>
        <v>0</v>
      </c>
      <c r="K29" s="111">
        <f t="shared" si="3"/>
        <v>0</v>
      </c>
    </row>
    <row r="30" spans="1:11" ht="15" thickBot="1" x14ac:dyDescent="0.35">
      <c r="A30" s="11"/>
      <c r="B30" s="12"/>
      <c r="C30" s="12"/>
      <c r="D30" s="12"/>
      <c r="E30" s="12"/>
      <c r="F30" s="12"/>
      <c r="G30" s="12"/>
      <c r="H30" s="12"/>
      <c r="I30" s="12"/>
      <c r="J30" s="89">
        <f t="shared" si="2"/>
        <v>0</v>
      </c>
      <c r="K30" s="111">
        <f t="shared" si="3"/>
        <v>0</v>
      </c>
    </row>
    <row r="31" spans="1:11" ht="15" thickBot="1" x14ac:dyDescent="0.35">
      <c r="A31" s="11"/>
      <c r="B31" s="12"/>
      <c r="C31" s="12"/>
      <c r="D31" s="12"/>
      <c r="E31" s="12"/>
      <c r="F31" s="12"/>
      <c r="G31" s="12"/>
      <c r="H31" s="12"/>
      <c r="I31" s="12"/>
      <c r="J31" s="89">
        <f t="shared" si="2"/>
        <v>0</v>
      </c>
      <c r="K31" s="111">
        <f t="shared" si="3"/>
        <v>0</v>
      </c>
    </row>
    <row r="32" spans="1:11" ht="15" thickBot="1" x14ac:dyDescent="0.35">
      <c r="A32" s="11"/>
      <c r="B32" s="12"/>
      <c r="C32" s="12"/>
      <c r="D32" s="12"/>
      <c r="E32" s="12"/>
      <c r="F32" s="12"/>
      <c r="G32" s="12"/>
      <c r="H32" s="12"/>
      <c r="I32" s="12"/>
      <c r="J32" s="89">
        <f t="shared" si="2"/>
        <v>0</v>
      </c>
      <c r="K32" s="111">
        <f t="shared" si="3"/>
        <v>0</v>
      </c>
    </row>
    <row r="33" spans="1:11" ht="15" thickBot="1" x14ac:dyDescent="0.35">
      <c r="A33" s="11"/>
      <c r="B33" s="12"/>
      <c r="C33" s="12"/>
      <c r="D33" s="12"/>
      <c r="E33" s="12"/>
      <c r="F33" s="12"/>
      <c r="G33" s="12"/>
      <c r="H33" s="12"/>
      <c r="I33" s="12"/>
      <c r="J33" s="89">
        <f t="shared" si="2"/>
        <v>0</v>
      </c>
      <c r="K33" s="111">
        <f t="shared" si="3"/>
        <v>0</v>
      </c>
    </row>
    <row r="34" spans="1:11" ht="15" thickBot="1" x14ac:dyDescent="0.35">
      <c r="A34" s="11"/>
      <c r="B34" s="12"/>
      <c r="C34" s="12"/>
      <c r="D34" s="12"/>
      <c r="E34" s="12"/>
      <c r="F34" s="12"/>
      <c r="G34" s="12"/>
      <c r="H34" s="12"/>
      <c r="I34" s="12"/>
      <c r="J34" s="89">
        <f t="shared" si="2"/>
        <v>0</v>
      </c>
      <c r="K34" s="111">
        <f t="shared" si="3"/>
        <v>0</v>
      </c>
    </row>
    <row r="35" spans="1:11" ht="15" thickBot="1" x14ac:dyDescent="0.35">
      <c r="A35" s="11"/>
      <c r="B35" s="12"/>
      <c r="C35" s="12"/>
      <c r="D35" s="12"/>
      <c r="E35" s="12"/>
      <c r="F35" s="12"/>
      <c r="G35" s="12"/>
      <c r="H35" s="12"/>
      <c r="I35" s="12"/>
      <c r="J35" s="89">
        <f t="shared" si="2"/>
        <v>0</v>
      </c>
      <c r="K35" s="111">
        <f t="shared" si="3"/>
        <v>0</v>
      </c>
    </row>
    <row r="36" spans="1:11" ht="15" thickBot="1" x14ac:dyDescent="0.35">
      <c r="A36" s="11"/>
      <c r="B36" s="12"/>
      <c r="C36" s="12"/>
      <c r="D36" s="12"/>
      <c r="E36" s="12"/>
      <c r="F36" s="12"/>
      <c r="G36" s="12"/>
      <c r="H36" s="12"/>
      <c r="I36" s="12"/>
      <c r="J36" s="89">
        <f t="shared" si="2"/>
        <v>0</v>
      </c>
      <c r="K36" s="111">
        <f t="shared" si="3"/>
        <v>0</v>
      </c>
    </row>
    <row r="37" spans="1:11" ht="15" thickBot="1" x14ac:dyDescent="0.35">
      <c r="A37" s="11"/>
      <c r="B37" s="12"/>
      <c r="C37" s="12"/>
      <c r="D37" s="12"/>
      <c r="E37" s="12"/>
      <c r="F37" s="12"/>
      <c r="G37" s="12"/>
      <c r="H37" s="12"/>
      <c r="I37" s="12"/>
      <c r="J37" s="89">
        <f t="shared" si="2"/>
        <v>0</v>
      </c>
      <c r="K37" s="111">
        <f t="shared" si="3"/>
        <v>0</v>
      </c>
    </row>
    <row r="38" spans="1:11" ht="15" thickBot="1" x14ac:dyDescent="0.35">
      <c r="A38" s="11"/>
      <c r="B38" s="12"/>
      <c r="C38" s="12"/>
      <c r="D38" s="12"/>
      <c r="E38" s="12"/>
      <c r="F38" s="12"/>
      <c r="G38" s="12"/>
      <c r="H38" s="12"/>
      <c r="I38" s="12"/>
      <c r="J38" s="89">
        <f t="shared" si="2"/>
        <v>0</v>
      </c>
      <c r="K38" s="111">
        <f t="shared" si="3"/>
        <v>0</v>
      </c>
    </row>
    <row r="39" spans="1:11" ht="15" thickBot="1" x14ac:dyDescent="0.35">
      <c r="A39" s="11"/>
      <c r="B39" s="12"/>
      <c r="C39" s="12"/>
      <c r="D39" s="12"/>
      <c r="E39" s="12"/>
      <c r="F39" s="12"/>
      <c r="G39" s="12"/>
      <c r="H39" s="12"/>
      <c r="I39" s="12"/>
      <c r="J39" s="89">
        <f t="shared" si="2"/>
        <v>0</v>
      </c>
      <c r="K39" s="111">
        <f t="shared" si="3"/>
        <v>0</v>
      </c>
    </row>
    <row r="40" spans="1:11" ht="15" thickBot="1" x14ac:dyDescent="0.35">
      <c r="A40" s="11"/>
      <c r="B40" s="12"/>
      <c r="C40" s="12"/>
      <c r="D40" s="12"/>
      <c r="E40" s="12"/>
      <c r="F40" s="12"/>
      <c r="G40" s="12"/>
      <c r="H40" s="12"/>
      <c r="I40" s="12"/>
      <c r="J40" s="89">
        <f t="shared" si="2"/>
        <v>0</v>
      </c>
      <c r="K40" s="111">
        <f t="shared" si="3"/>
        <v>0</v>
      </c>
    </row>
    <row r="41" spans="1:11" ht="15" thickBot="1" x14ac:dyDescent="0.35">
      <c r="A41" s="11"/>
      <c r="B41" s="12"/>
      <c r="C41" s="12"/>
      <c r="D41" s="12"/>
      <c r="E41" s="12"/>
      <c r="F41" s="12"/>
      <c r="G41" s="12"/>
      <c r="H41" s="12"/>
      <c r="I41" s="12"/>
      <c r="J41" s="89">
        <f t="shared" si="2"/>
        <v>0</v>
      </c>
      <c r="K41" s="111">
        <f t="shared" si="3"/>
        <v>0</v>
      </c>
    </row>
    <row r="42" spans="1:11" ht="15" thickBot="1" x14ac:dyDescent="0.35">
      <c r="A42" s="11"/>
      <c r="B42" s="12"/>
      <c r="C42" s="12"/>
      <c r="D42" s="12"/>
      <c r="E42" s="12"/>
      <c r="F42" s="12"/>
      <c r="G42" s="12"/>
      <c r="H42" s="12"/>
      <c r="I42" s="12"/>
      <c r="J42" s="89">
        <f t="shared" si="2"/>
        <v>0</v>
      </c>
      <c r="K42" s="111">
        <f t="shared" si="3"/>
        <v>0</v>
      </c>
    </row>
    <row r="43" spans="1:11" ht="15" thickBot="1" x14ac:dyDescent="0.35">
      <c r="A43" s="11"/>
      <c r="B43" s="12"/>
      <c r="C43" s="12"/>
      <c r="D43" s="12"/>
      <c r="E43" s="12"/>
      <c r="F43" s="12"/>
      <c r="G43" s="12"/>
      <c r="H43" s="12"/>
      <c r="I43" s="12"/>
      <c r="J43" s="89">
        <f t="shared" si="2"/>
        <v>0</v>
      </c>
      <c r="K43" s="111">
        <f t="shared" si="3"/>
        <v>0</v>
      </c>
    </row>
    <row r="44" spans="1:11" ht="15" thickBot="1" x14ac:dyDescent="0.35">
      <c r="A44" s="11"/>
      <c r="B44" s="12"/>
      <c r="C44" s="12"/>
      <c r="D44" s="12"/>
      <c r="E44" s="12"/>
      <c r="F44" s="12"/>
      <c r="G44" s="12"/>
      <c r="H44" s="12"/>
      <c r="I44" s="12"/>
      <c r="J44" s="89">
        <f t="shared" si="2"/>
        <v>0</v>
      </c>
      <c r="K44" s="111">
        <f t="shared" si="3"/>
        <v>0</v>
      </c>
    </row>
    <row r="45" spans="1:11" ht="15" thickBot="1" x14ac:dyDescent="0.35">
      <c r="A45" s="11"/>
      <c r="B45" s="12"/>
      <c r="C45" s="12"/>
      <c r="D45" s="12"/>
      <c r="E45" s="12"/>
      <c r="F45" s="12"/>
      <c r="G45" s="12"/>
      <c r="H45" s="12"/>
      <c r="I45" s="12"/>
      <c r="J45" s="89">
        <f t="shared" si="2"/>
        <v>0</v>
      </c>
      <c r="K45" s="111">
        <f t="shared" si="3"/>
        <v>0</v>
      </c>
    </row>
    <row r="46" spans="1:11" ht="15" thickBot="1" x14ac:dyDescent="0.35">
      <c r="A46" s="11"/>
      <c r="B46" s="12"/>
      <c r="C46" s="12"/>
      <c r="D46" s="12"/>
      <c r="E46" s="12"/>
      <c r="F46" s="12"/>
      <c r="G46" s="12"/>
      <c r="H46" s="12"/>
      <c r="I46" s="12"/>
      <c r="J46" s="89">
        <f t="shared" si="2"/>
        <v>0</v>
      </c>
      <c r="K46" s="111">
        <f t="shared" si="3"/>
        <v>0</v>
      </c>
    </row>
    <row r="47" spans="1:11" ht="15" thickBot="1" x14ac:dyDescent="0.35">
      <c r="A47" s="15"/>
      <c r="B47" s="16"/>
      <c r="C47" s="16"/>
      <c r="D47" s="16"/>
      <c r="E47" s="16"/>
      <c r="F47" s="16"/>
      <c r="G47" s="16"/>
      <c r="H47" s="16"/>
      <c r="I47" s="16"/>
      <c r="J47" s="91">
        <f t="shared" si="1"/>
        <v>0</v>
      </c>
      <c r="K47" s="111">
        <f t="shared" si="0"/>
        <v>0</v>
      </c>
    </row>
    <row r="48" spans="1:11" ht="15" thickBot="1" x14ac:dyDescent="0.35">
      <c r="A48" s="11"/>
      <c r="B48" s="12"/>
      <c r="C48" s="12"/>
      <c r="D48" s="12"/>
      <c r="E48" s="12"/>
      <c r="F48" s="12"/>
      <c r="G48" s="12"/>
      <c r="H48" s="12"/>
      <c r="I48" s="12"/>
      <c r="J48" s="89">
        <f t="shared" si="1"/>
        <v>0</v>
      </c>
      <c r="K48" s="111">
        <f t="shared" si="0"/>
        <v>0</v>
      </c>
    </row>
    <row r="49" spans="1:11" ht="15" thickBot="1" x14ac:dyDescent="0.35">
      <c r="A49" s="15"/>
      <c r="B49" s="16"/>
      <c r="C49" s="16"/>
      <c r="D49" s="16"/>
      <c r="E49" s="16"/>
      <c r="F49" s="16"/>
      <c r="G49" s="16"/>
      <c r="H49" s="16"/>
      <c r="I49" s="16"/>
      <c r="J49" s="91">
        <f t="shared" si="1"/>
        <v>0</v>
      </c>
      <c r="K49" s="111">
        <f t="shared" si="0"/>
        <v>0</v>
      </c>
    </row>
    <row r="50" spans="1:11" ht="15" thickBot="1" x14ac:dyDescent="0.35">
      <c r="A50" s="11"/>
      <c r="B50" s="12"/>
      <c r="C50" s="12"/>
      <c r="D50" s="12"/>
      <c r="E50" s="12"/>
      <c r="F50" s="12"/>
      <c r="G50" s="12"/>
      <c r="H50" s="12"/>
      <c r="I50" s="12"/>
      <c r="J50" s="89">
        <f t="shared" si="1"/>
        <v>0</v>
      </c>
      <c r="K50" s="111">
        <f t="shared" si="0"/>
        <v>0</v>
      </c>
    </row>
    <row r="51" spans="1:11" ht="15" thickBot="1" x14ac:dyDescent="0.35">
      <c r="A51" s="15"/>
      <c r="B51" s="16"/>
      <c r="C51" s="16"/>
      <c r="D51" s="16"/>
      <c r="E51" s="16"/>
      <c r="F51" s="16"/>
      <c r="G51" s="16"/>
      <c r="H51" s="16"/>
      <c r="I51" s="16"/>
      <c r="J51" s="91">
        <f t="shared" si="1"/>
        <v>0</v>
      </c>
      <c r="K51" s="111">
        <f t="shared" si="0"/>
        <v>0</v>
      </c>
    </row>
    <row r="52" spans="1:11" ht="15" thickBot="1" x14ac:dyDescent="0.35">
      <c r="A52" s="11"/>
      <c r="B52" s="12"/>
      <c r="C52" s="12"/>
      <c r="D52" s="12"/>
      <c r="E52" s="12"/>
      <c r="F52" s="12"/>
      <c r="G52" s="12"/>
      <c r="H52" s="12"/>
      <c r="I52" s="12"/>
      <c r="J52" s="89">
        <f t="shared" si="1"/>
        <v>0</v>
      </c>
      <c r="K52" s="111">
        <f t="shared" si="0"/>
        <v>0</v>
      </c>
    </row>
    <row r="53" spans="1:11" ht="15" thickBot="1" x14ac:dyDescent="0.35">
      <c r="A53" s="15"/>
      <c r="B53" s="16"/>
      <c r="C53" s="16"/>
      <c r="D53" s="16"/>
      <c r="E53" s="16"/>
      <c r="F53" s="16"/>
      <c r="G53" s="16"/>
      <c r="H53" s="16"/>
      <c r="I53" s="16"/>
      <c r="J53" s="91">
        <f t="shared" si="1"/>
        <v>0</v>
      </c>
      <c r="K53" s="111">
        <f t="shared" si="0"/>
        <v>0</v>
      </c>
    </row>
    <row r="54" spans="1:11" ht="15" thickBot="1" x14ac:dyDescent="0.35">
      <c r="A54" s="11"/>
      <c r="B54" s="12"/>
      <c r="C54" s="12"/>
      <c r="D54" s="12"/>
      <c r="E54" s="12"/>
      <c r="F54" s="12"/>
      <c r="G54" s="12"/>
      <c r="H54" s="12"/>
      <c r="I54" s="12"/>
      <c r="J54" s="89">
        <f t="shared" si="1"/>
        <v>0</v>
      </c>
      <c r="K54" s="111">
        <f t="shared" si="0"/>
        <v>0</v>
      </c>
    </row>
    <row r="55" spans="1:11" ht="15" thickBot="1" x14ac:dyDescent="0.35">
      <c r="A55" s="15"/>
      <c r="B55" s="16"/>
      <c r="C55" s="16"/>
      <c r="D55" s="16"/>
      <c r="E55" s="16"/>
      <c r="F55" s="16"/>
      <c r="G55" s="16"/>
      <c r="H55" s="16"/>
      <c r="I55" s="16"/>
      <c r="J55" s="91">
        <f t="shared" si="1"/>
        <v>0</v>
      </c>
      <c r="K55" s="111">
        <f t="shared" si="0"/>
        <v>0</v>
      </c>
    </row>
    <row r="56" spans="1:11" ht="15" thickBot="1" x14ac:dyDescent="0.35">
      <c r="A56" s="11"/>
      <c r="B56" s="12"/>
      <c r="C56" s="12"/>
      <c r="D56" s="12"/>
      <c r="E56" s="12"/>
      <c r="F56" s="12"/>
      <c r="G56" s="12"/>
      <c r="H56" s="12"/>
      <c r="I56" s="12"/>
      <c r="J56" s="89">
        <f t="shared" si="1"/>
        <v>0</v>
      </c>
      <c r="K56" s="111">
        <f t="shared" si="0"/>
        <v>0</v>
      </c>
    </row>
    <row r="57" spans="1:11" ht="15" thickBot="1" x14ac:dyDescent="0.35">
      <c r="A57" s="15"/>
      <c r="B57" s="16"/>
      <c r="C57" s="16"/>
      <c r="D57" s="16"/>
      <c r="E57" s="16"/>
      <c r="F57" s="16"/>
      <c r="G57" s="16"/>
      <c r="H57" s="16"/>
      <c r="I57" s="16"/>
      <c r="J57" s="91">
        <f t="shared" si="1"/>
        <v>0</v>
      </c>
      <c r="K57" s="111">
        <f t="shared" si="0"/>
        <v>0</v>
      </c>
    </row>
    <row r="58" spans="1:11" ht="15" thickBot="1" x14ac:dyDescent="0.35">
      <c r="A58" s="11"/>
      <c r="B58" s="12"/>
      <c r="C58" s="12"/>
      <c r="D58" s="12"/>
      <c r="E58" s="12"/>
      <c r="F58" s="12"/>
      <c r="G58" s="12"/>
      <c r="H58" s="12"/>
      <c r="I58" s="12"/>
      <c r="J58" s="89">
        <f t="shared" si="1"/>
        <v>0</v>
      </c>
      <c r="K58" s="111">
        <f t="shared" si="0"/>
        <v>0</v>
      </c>
    </row>
    <row r="59" spans="1:11" ht="15" thickBot="1" x14ac:dyDescent="0.35">
      <c r="A59" s="15"/>
      <c r="B59" s="16"/>
      <c r="C59" s="16"/>
      <c r="D59" s="12"/>
      <c r="E59" s="16"/>
      <c r="F59" s="16"/>
      <c r="G59" s="16"/>
      <c r="H59" s="16"/>
      <c r="I59" s="16"/>
      <c r="J59" s="91">
        <f t="shared" si="1"/>
        <v>0</v>
      </c>
      <c r="K59" s="111">
        <f t="shared" si="0"/>
        <v>0</v>
      </c>
    </row>
    <row r="60" spans="1:11" ht="15" thickBot="1" x14ac:dyDescent="0.35">
      <c r="A60" s="11"/>
      <c r="B60" s="12"/>
      <c r="C60" s="12"/>
      <c r="D60" s="12"/>
      <c r="E60" s="12"/>
      <c r="F60" s="12"/>
      <c r="G60" s="12"/>
      <c r="H60" s="12"/>
      <c r="I60" s="12"/>
      <c r="J60" s="89">
        <f t="shared" si="1"/>
        <v>0</v>
      </c>
      <c r="K60" s="111">
        <f t="shared" si="0"/>
        <v>0</v>
      </c>
    </row>
    <row r="61" spans="1:11" ht="15" thickBot="1" x14ac:dyDescent="0.35">
      <c r="A61" s="15"/>
      <c r="B61" s="16"/>
      <c r="C61" s="16"/>
      <c r="D61" s="12"/>
      <c r="E61" s="16"/>
      <c r="F61" s="16"/>
      <c r="G61" s="16"/>
      <c r="H61" s="16"/>
      <c r="I61" s="16"/>
      <c r="J61" s="91">
        <f t="shared" si="1"/>
        <v>0</v>
      </c>
      <c r="K61" s="111">
        <f t="shared" si="0"/>
        <v>0</v>
      </c>
    </row>
    <row r="62" spans="1:11" ht="15" thickBot="1" x14ac:dyDescent="0.35">
      <c r="A62" s="11"/>
      <c r="B62" s="12"/>
      <c r="C62" s="12"/>
      <c r="D62" s="12"/>
      <c r="E62" s="12"/>
      <c r="F62" s="12"/>
      <c r="G62" s="12"/>
      <c r="H62" s="12"/>
      <c r="I62" s="12"/>
      <c r="J62" s="89">
        <f t="shared" si="1"/>
        <v>0</v>
      </c>
      <c r="K62" s="111">
        <f t="shared" si="0"/>
        <v>0</v>
      </c>
    </row>
    <row r="63" spans="1:11" ht="15" thickBot="1" x14ac:dyDescent="0.35">
      <c r="A63" s="15"/>
      <c r="B63" s="16"/>
      <c r="C63" s="16"/>
      <c r="D63" s="12"/>
      <c r="E63" s="16"/>
      <c r="F63" s="16"/>
      <c r="G63" s="16"/>
      <c r="H63" s="16"/>
      <c r="I63" s="16"/>
      <c r="J63" s="91">
        <f t="shared" si="1"/>
        <v>0</v>
      </c>
      <c r="K63" s="111">
        <f t="shared" si="0"/>
        <v>0</v>
      </c>
    </row>
    <row r="64" spans="1:11" ht="15" thickBot="1" x14ac:dyDescent="0.35">
      <c r="A64" s="11"/>
      <c r="B64" s="12"/>
      <c r="C64" s="12"/>
      <c r="D64" s="12"/>
      <c r="E64" s="12"/>
      <c r="F64" s="12"/>
      <c r="G64" s="12"/>
      <c r="H64" s="12"/>
      <c r="I64" s="12"/>
      <c r="J64" s="89">
        <f t="shared" si="1"/>
        <v>0</v>
      </c>
      <c r="K64" s="111">
        <f t="shared" si="0"/>
        <v>0</v>
      </c>
    </row>
    <row r="65" spans="1:12" ht="15" thickBot="1" x14ac:dyDescent="0.35">
      <c r="A65" s="15"/>
      <c r="B65" s="16"/>
      <c r="C65" s="16"/>
      <c r="D65" s="12"/>
      <c r="E65" s="16"/>
      <c r="F65" s="16"/>
      <c r="G65" s="16"/>
      <c r="H65" s="16"/>
      <c r="I65" s="16"/>
      <c r="J65" s="91">
        <f t="shared" si="1"/>
        <v>0</v>
      </c>
      <c r="K65" s="111">
        <f t="shared" si="0"/>
        <v>0</v>
      </c>
    </row>
    <row r="66" spans="1:12" ht="15" thickBot="1" x14ac:dyDescent="0.35">
      <c r="A66" s="11"/>
      <c r="B66" s="12"/>
      <c r="C66" s="12"/>
      <c r="D66" s="12"/>
      <c r="E66" s="12"/>
      <c r="F66" s="12"/>
      <c r="G66" s="12"/>
      <c r="H66" s="12"/>
      <c r="I66" s="12"/>
      <c r="J66" s="89">
        <f t="shared" si="1"/>
        <v>0</v>
      </c>
      <c r="K66" s="111">
        <f t="shared" si="0"/>
        <v>0</v>
      </c>
    </row>
    <row r="67" spans="1:12" ht="15" thickBot="1" x14ac:dyDescent="0.35">
      <c r="A67" s="15"/>
      <c r="B67" s="16"/>
      <c r="C67" s="16"/>
      <c r="D67" s="12"/>
      <c r="E67" s="16"/>
      <c r="F67" s="16"/>
      <c r="G67" s="16"/>
      <c r="H67" s="16"/>
      <c r="I67" s="16"/>
      <c r="J67" s="91">
        <f t="shared" si="1"/>
        <v>0</v>
      </c>
      <c r="K67" s="111">
        <f t="shared" si="0"/>
        <v>0</v>
      </c>
    </row>
    <row r="68" spans="1:12" ht="15" thickBot="1" x14ac:dyDescent="0.35">
      <c r="A68" s="11"/>
      <c r="B68" s="12"/>
      <c r="C68" s="12"/>
      <c r="D68" s="12"/>
      <c r="E68" s="12"/>
      <c r="F68" s="12"/>
      <c r="G68" s="12"/>
      <c r="H68" s="12"/>
      <c r="I68" s="12"/>
      <c r="J68" s="89">
        <f t="shared" si="1"/>
        <v>0</v>
      </c>
      <c r="K68" s="111">
        <f t="shared" si="0"/>
        <v>0</v>
      </c>
    </row>
    <row r="69" spans="1:12" ht="15" thickBot="1" x14ac:dyDescent="0.35">
      <c r="A69" s="15"/>
      <c r="B69" s="16"/>
      <c r="C69" s="16"/>
      <c r="D69" s="12"/>
      <c r="E69" s="16"/>
      <c r="F69" s="16"/>
      <c r="G69" s="16"/>
      <c r="H69" s="16"/>
      <c r="I69" s="16"/>
      <c r="J69" s="91">
        <f t="shared" si="1"/>
        <v>0</v>
      </c>
      <c r="K69" s="111">
        <f t="shared" si="0"/>
        <v>0</v>
      </c>
    </row>
    <row r="70" spans="1:12" ht="15" thickBot="1" x14ac:dyDescent="0.35">
      <c r="A70" s="11"/>
      <c r="B70" s="12"/>
      <c r="C70" s="12"/>
      <c r="D70" s="12"/>
      <c r="E70" s="12"/>
      <c r="F70" s="12"/>
      <c r="G70" s="12"/>
      <c r="H70" s="12"/>
      <c r="I70" s="12"/>
      <c r="J70" s="89">
        <f t="shared" si="1"/>
        <v>0</v>
      </c>
      <c r="K70" s="111">
        <f t="shared" si="0"/>
        <v>0</v>
      </c>
    </row>
    <row r="71" spans="1:12" ht="15" thickBot="1" x14ac:dyDescent="0.35">
      <c r="A71" s="15"/>
      <c r="B71" s="16"/>
      <c r="C71" s="16"/>
      <c r="D71" s="12"/>
      <c r="E71" s="16"/>
      <c r="F71" s="16"/>
      <c r="G71" s="16"/>
      <c r="H71" s="16"/>
      <c r="I71" s="16"/>
      <c r="J71" s="91">
        <f t="shared" si="1"/>
        <v>0</v>
      </c>
      <c r="K71" s="111">
        <f t="shared" si="0"/>
        <v>0</v>
      </c>
    </row>
    <row r="72" spans="1:12" ht="15" thickBot="1" x14ac:dyDescent="0.35">
      <c r="A72" s="11"/>
      <c r="B72" s="12"/>
      <c r="C72" s="12"/>
      <c r="D72" s="12"/>
      <c r="E72" s="12"/>
      <c r="F72" s="12"/>
      <c r="G72" s="12"/>
      <c r="H72" s="12"/>
      <c r="I72" s="12"/>
      <c r="J72" s="89">
        <f t="shared" si="1"/>
        <v>0</v>
      </c>
      <c r="K72" s="111">
        <f t="shared" si="0"/>
        <v>0</v>
      </c>
    </row>
    <row r="73" spans="1:12" ht="15" thickBot="1" x14ac:dyDescent="0.35">
      <c r="A73" s="15"/>
      <c r="B73" s="16"/>
      <c r="C73" s="16"/>
      <c r="D73" s="12"/>
      <c r="E73" s="16"/>
      <c r="F73" s="16"/>
      <c r="G73" s="16"/>
      <c r="H73" s="16"/>
      <c r="I73" s="16"/>
      <c r="J73" s="91">
        <f t="shared" si="1"/>
        <v>0</v>
      </c>
      <c r="K73" s="111">
        <f t="shared" si="0"/>
        <v>0</v>
      </c>
    </row>
    <row r="74" spans="1:12" ht="15" thickBot="1" x14ac:dyDescent="0.35">
      <c r="A74" s="18"/>
      <c r="B74" s="19"/>
      <c r="C74" s="19"/>
      <c r="D74" s="12"/>
      <c r="E74" s="19"/>
      <c r="F74" s="19"/>
      <c r="G74" s="19"/>
      <c r="H74" s="19"/>
      <c r="I74" s="19"/>
      <c r="J74" s="89">
        <f t="shared" si="1"/>
        <v>0</v>
      </c>
      <c r="K74" s="111">
        <f t="shared" si="0"/>
        <v>0</v>
      </c>
    </row>
    <row r="75" spans="1:12" ht="18.600000000000001" thickBot="1" x14ac:dyDescent="0.45">
      <c r="A75" s="20"/>
      <c r="B75" s="21"/>
      <c r="C75" s="21"/>
      <c r="D75" s="21"/>
      <c r="E75" s="21"/>
      <c r="F75" s="21"/>
      <c r="G75" s="95" t="s">
        <v>37</v>
      </c>
      <c r="H75" s="94"/>
      <c r="I75" s="96">
        <f>SUM(I14:I74)</f>
        <v>0</v>
      </c>
      <c r="J75" s="96">
        <f t="shared" ref="J75:K75" si="4">SUM(J14:J74)</f>
        <v>0</v>
      </c>
      <c r="K75" s="113">
        <f t="shared" si="4"/>
        <v>0</v>
      </c>
    </row>
    <row r="76" spans="1:12" x14ac:dyDescent="0.3">
      <c r="A76" s="22"/>
      <c r="B76" s="1" t="s">
        <v>0</v>
      </c>
      <c r="C76" s="1"/>
      <c r="D76" s="1"/>
      <c r="E76" s="1"/>
      <c r="F76" s="1"/>
      <c r="G76" s="1"/>
      <c r="H76" s="1"/>
      <c r="K76" s="148"/>
      <c r="L76" s="148"/>
    </row>
    <row r="77" spans="1:12" x14ac:dyDescent="0.3">
      <c r="A77" s="22"/>
      <c r="B77" s="1" t="s">
        <v>1</v>
      </c>
      <c r="C77" s="1"/>
      <c r="D77" s="1"/>
      <c r="E77" s="1"/>
      <c r="F77" s="1"/>
      <c r="G77" s="1"/>
      <c r="H77" s="1"/>
      <c r="K77" s="148"/>
      <c r="L77" s="148"/>
    </row>
    <row r="78" spans="1:12" ht="30" customHeight="1" x14ac:dyDescent="0.3">
      <c r="A78" s="22"/>
      <c r="B78" s="1"/>
      <c r="C78" s="23" t="s">
        <v>18</v>
      </c>
      <c r="D78" s="23"/>
      <c r="E78" s="23"/>
      <c r="F78" s="147" t="str">
        <f>E4</f>
        <v>(Individual's Name)</v>
      </c>
      <c r="G78" s="147"/>
      <c r="H78" s="147"/>
      <c r="I78" s="24"/>
      <c r="K78" s="148"/>
      <c r="L78" s="148"/>
    </row>
    <row r="79" spans="1:12" x14ac:dyDescent="0.3">
      <c r="A79" s="22"/>
      <c r="B79" s="1"/>
      <c r="C79" s="23"/>
      <c r="D79" s="23"/>
      <c r="E79" s="23"/>
      <c r="F79" s="25" t="s">
        <v>38</v>
      </c>
      <c r="G79" s="26"/>
      <c r="H79" s="26"/>
      <c r="I79" s="24"/>
      <c r="K79" s="148"/>
      <c r="L79" s="148"/>
    </row>
    <row r="80" spans="1:12" ht="30" customHeight="1" x14ac:dyDescent="0.3">
      <c r="A80" s="22"/>
      <c r="B80" s="1"/>
      <c r="C80" s="23" t="s">
        <v>19</v>
      </c>
      <c r="D80" s="23"/>
      <c r="E80" s="23"/>
      <c r="F80" s="124"/>
      <c r="G80" s="124"/>
      <c r="H80" s="124"/>
      <c r="I80" s="24" t="s">
        <v>20</v>
      </c>
      <c r="K80" s="148"/>
      <c r="L80" s="148"/>
    </row>
    <row r="81" spans="1:12" x14ac:dyDescent="0.3">
      <c r="A81" s="22"/>
      <c r="C81" s="23"/>
      <c r="D81" s="23"/>
      <c r="E81" s="23"/>
      <c r="F81" s="26"/>
      <c r="G81" s="26"/>
      <c r="H81" s="26"/>
      <c r="I81" s="24"/>
      <c r="K81" s="148"/>
      <c r="L81" s="148"/>
    </row>
    <row r="82" spans="1:12" ht="30" customHeight="1" x14ac:dyDescent="0.3">
      <c r="A82" s="22"/>
      <c r="C82" s="23" t="s">
        <v>21</v>
      </c>
      <c r="D82" s="23"/>
      <c r="E82" s="23"/>
      <c r="F82" s="124"/>
      <c r="G82" s="124"/>
      <c r="H82" s="124"/>
      <c r="I82" s="24" t="s">
        <v>20</v>
      </c>
      <c r="K82" s="148"/>
      <c r="L82" s="148"/>
    </row>
    <row r="83" spans="1:12" x14ac:dyDescent="0.3">
      <c r="A83" s="22"/>
      <c r="K83" s="148"/>
      <c r="L83" s="148"/>
    </row>
    <row r="84" spans="1:12" x14ac:dyDescent="0.3">
      <c r="A84" s="22"/>
      <c r="K84" s="148"/>
      <c r="L84" s="148"/>
    </row>
    <row r="85" spans="1:12" x14ac:dyDescent="0.3">
      <c r="A85" s="22"/>
      <c r="K85" s="148"/>
      <c r="L85" s="148"/>
    </row>
    <row r="86" spans="1:12" x14ac:dyDescent="0.3">
      <c r="A86" s="22"/>
      <c r="K86" s="148"/>
      <c r="L86" s="148"/>
    </row>
    <row r="87" spans="1:12" x14ac:dyDescent="0.3">
      <c r="A87" s="22"/>
      <c r="K87" s="148"/>
      <c r="L87" s="148"/>
    </row>
    <row r="88" spans="1:12" x14ac:dyDescent="0.3">
      <c r="A88" s="22"/>
      <c r="K88" s="148"/>
      <c r="L88" s="148"/>
    </row>
    <row r="89" spans="1:12" x14ac:dyDescent="0.3">
      <c r="A89" s="22"/>
      <c r="K89" s="148"/>
      <c r="L89" s="148"/>
    </row>
    <row r="90" spans="1:12" x14ac:dyDescent="0.3">
      <c r="A90" s="22"/>
      <c r="K90" s="148"/>
      <c r="L90" s="148"/>
    </row>
    <row r="91" spans="1:12" x14ac:dyDescent="0.3">
      <c r="A91" s="22"/>
      <c r="K91" s="148"/>
      <c r="L91" s="148"/>
    </row>
    <row r="92" spans="1:12" x14ac:dyDescent="0.3">
      <c r="A92" s="22"/>
      <c r="K92" s="148"/>
      <c r="L92" s="148"/>
    </row>
    <row r="93" spans="1:12" x14ac:dyDescent="0.3">
      <c r="A93" s="22"/>
      <c r="K93" s="148"/>
      <c r="L93" s="148"/>
    </row>
    <row r="94" spans="1:12" x14ac:dyDescent="0.3">
      <c r="A94" s="22"/>
      <c r="K94" s="148"/>
      <c r="L94" s="148"/>
    </row>
    <row r="95" spans="1:12" x14ac:dyDescent="0.3">
      <c r="A95" s="22"/>
      <c r="K95" s="148"/>
      <c r="L95" s="148"/>
    </row>
    <row r="96" spans="1:12" x14ac:dyDescent="0.3">
      <c r="A96" s="22"/>
      <c r="K96" s="148"/>
      <c r="L96" s="148"/>
    </row>
    <row r="97" spans="1:12" x14ac:dyDescent="0.3">
      <c r="A97" s="22"/>
      <c r="K97" s="148"/>
      <c r="L97" s="148"/>
    </row>
    <row r="98" spans="1:12" x14ac:dyDescent="0.3">
      <c r="A98" s="22"/>
      <c r="K98" s="148"/>
      <c r="L98" s="148"/>
    </row>
    <row r="99" spans="1:12" x14ac:dyDescent="0.3">
      <c r="A99" s="148"/>
      <c r="B99" s="148"/>
      <c r="C99" s="148"/>
      <c r="D99" s="148"/>
      <c r="E99" s="148"/>
      <c r="F99" s="148"/>
      <c r="G99" s="148"/>
      <c r="H99" s="148"/>
      <c r="I99" s="148"/>
      <c r="J99" s="148"/>
      <c r="K99" s="148"/>
    </row>
  </sheetData>
  <sheetProtection algorithmName="SHA-512" hashValue="2CQwAinzSPgDFsQGqkMjSEXiFsFrG+oLyXYaxxLpZ0mYxA4N87Uj7a91zbkRyc0sG2bqLMl+nc45sQr4jJ5wpg==" saltValue="UAQEI0r/Oi3uhsP8NrkwBg==" spinCount="100000" sheet="1" objects="1" scenarios="1"/>
  <mergeCells count="10">
    <mergeCell ref="E1:K3"/>
    <mergeCell ref="E4:K6"/>
    <mergeCell ref="A11:B11"/>
    <mergeCell ref="F82:H82"/>
    <mergeCell ref="A9:B9"/>
    <mergeCell ref="A10:B10"/>
    <mergeCell ref="F10:G10"/>
    <mergeCell ref="A12:K12"/>
    <mergeCell ref="F78:H78"/>
    <mergeCell ref="F80:H80"/>
  </mergeCells>
  <conditionalFormatting sqref="A14:I74">
    <cfRule type="containsBlanks" dxfId="17" priority="1">
      <formula>LEN(TRIM(A14))=0</formula>
    </cfRule>
  </conditionalFormatting>
  <conditionalFormatting sqref="C1:D4">
    <cfRule type="containsBlanks" dxfId="16" priority="2">
      <formula>LEN(TRIM(C1))=0</formula>
    </cfRule>
  </conditionalFormatting>
  <dataValidations count="4">
    <dataValidation type="whole" allowBlank="1" showInputMessage="1" showErrorMessage="1" sqref="E14:F74" xr:uid="{F17308E9-F5FB-4BC6-880A-31F3529347C8}">
      <formula1>0</formula1>
      <formula2>999999</formula2>
    </dataValidation>
    <dataValidation type="list" allowBlank="1" showInputMessage="1" showErrorMessage="1" sqref="G14:G74" xr:uid="{DE58BBA4-6ADF-4546-AE0E-CBE1836F7EB5}">
      <formula1>"Business, Personal"</formula1>
    </dataValidation>
    <dataValidation type="list" allowBlank="1" showInputMessage="1" showErrorMessage="1" sqref="C4:D4" xr:uid="{680CCB23-A8F0-46B1-A694-D12C76DB287C}">
      <formula1>"Yes, No, N/A"</formula1>
    </dataValidation>
    <dataValidation type="list" allowBlank="1" showInputMessage="1" showErrorMessage="1" sqref="D14:D74" xr:uid="{65954785-2744-4273-9809-3E30D40F0503}">
      <formula1>"Yes, No"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7A26E-291D-4CA3-B911-1FF869FBA81D}">
  <sheetPr>
    <tabColor theme="5" tint="0.59999389629810485"/>
    <pageSetUpPr fitToPage="1"/>
  </sheetPr>
  <dimension ref="A1:DP99"/>
  <sheetViews>
    <sheetView zoomScaleNormal="100" workbookViewId="0">
      <selection activeCell="K9" sqref="K9"/>
    </sheetView>
  </sheetViews>
  <sheetFormatPr defaultRowHeight="14.4" x14ac:dyDescent="0.3"/>
  <cols>
    <col min="1" max="1" width="13.88671875" style="2" customWidth="1"/>
    <col min="2" max="2" width="37.5546875" style="2" customWidth="1"/>
    <col min="3" max="3" width="31.6640625" style="2" customWidth="1"/>
    <col min="4" max="4" width="10.5546875" style="2" customWidth="1"/>
    <col min="5" max="5" width="12.44140625" style="2" customWidth="1"/>
    <col min="6" max="6" width="12" style="2" customWidth="1"/>
    <col min="7" max="7" width="19.5546875" style="2" customWidth="1"/>
    <col min="8" max="8" width="37.44140625" style="2" customWidth="1"/>
    <col min="9" max="9" width="14.109375" style="2" customWidth="1"/>
    <col min="10" max="10" width="16.109375" style="2" customWidth="1"/>
    <col min="11" max="11" width="17.109375" style="2" customWidth="1"/>
    <col min="12" max="120" width="9.109375" style="2"/>
  </cols>
  <sheetData>
    <row r="1" spans="1:11" ht="16.5" customHeight="1" thickBot="1" x14ac:dyDescent="0.35">
      <c r="B1" s="76" t="s">
        <v>22</v>
      </c>
      <c r="C1" s="4"/>
      <c r="D1" s="5"/>
      <c r="E1" s="125" t="s">
        <v>39</v>
      </c>
      <c r="F1" s="125"/>
      <c r="G1" s="125"/>
      <c r="H1" s="125"/>
      <c r="I1" s="125"/>
      <c r="J1" s="125"/>
      <c r="K1" s="125"/>
    </row>
    <row r="2" spans="1:11" ht="16.5" customHeight="1" thickBot="1" x14ac:dyDescent="0.35">
      <c r="B2" s="77" t="s">
        <v>23</v>
      </c>
      <c r="C2" s="6"/>
      <c r="D2" s="5"/>
      <c r="E2" s="125"/>
      <c r="F2" s="125"/>
      <c r="G2" s="125"/>
      <c r="H2" s="125"/>
      <c r="I2" s="125"/>
      <c r="J2" s="125"/>
      <c r="K2" s="125"/>
    </row>
    <row r="3" spans="1:11" ht="16.5" customHeight="1" thickBot="1" x14ac:dyDescent="0.35">
      <c r="B3" s="77" t="s">
        <v>8</v>
      </c>
      <c r="C3" s="78">
        <f>'Insurance Policy Rate'!C11</f>
        <v>0</v>
      </c>
      <c r="D3" s="5"/>
      <c r="E3" s="125"/>
      <c r="F3" s="125"/>
      <c r="G3" s="125"/>
      <c r="H3" s="125"/>
      <c r="I3" s="125"/>
      <c r="J3" s="125"/>
      <c r="K3" s="125"/>
    </row>
    <row r="4" spans="1:11" ht="16.5" customHeight="1" thickBot="1" x14ac:dyDescent="0.35">
      <c r="B4" s="77" t="s">
        <v>24</v>
      </c>
      <c r="C4" s="6"/>
      <c r="D4" s="5"/>
      <c r="E4" s="126" t="s">
        <v>40</v>
      </c>
      <c r="F4" s="126"/>
      <c r="G4" s="126"/>
      <c r="H4" s="126"/>
      <c r="I4" s="126"/>
      <c r="J4" s="126"/>
      <c r="K4" s="126"/>
    </row>
    <row r="5" spans="1:11" ht="16.5" customHeight="1" thickBot="1" x14ac:dyDescent="0.35">
      <c r="B5" s="77" t="s">
        <v>25</v>
      </c>
      <c r="C5" s="78">
        <f>I75</f>
        <v>0</v>
      </c>
      <c r="D5" s="7"/>
      <c r="E5" s="126"/>
      <c r="F5" s="126"/>
      <c r="G5" s="126"/>
      <c r="H5" s="126"/>
      <c r="I5" s="126"/>
      <c r="J5" s="126"/>
      <c r="K5" s="126"/>
    </row>
    <row r="6" spans="1:11" ht="15.75" customHeight="1" thickBot="1" x14ac:dyDescent="0.35">
      <c r="A6" s="8"/>
      <c r="B6" s="80" t="s">
        <v>26</v>
      </c>
      <c r="C6" s="81" t="e">
        <f>J75/I75</f>
        <v>#DIV/0!</v>
      </c>
      <c r="D6" s="9"/>
      <c r="E6" s="126"/>
      <c r="F6" s="126"/>
      <c r="G6" s="126"/>
      <c r="H6" s="126"/>
      <c r="I6" s="126"/>
      <c r="J6" s="126"/>
      <c r="K6" s="126"/>
    </row>
    <row r="7" spans="1:11" ht="18" customHeight="1" x14ac:dyDescent="0.3">
      <c r="A7" s="65" t="s">
        <v>27</v>
      </c>
      <c r="B7" s="79"/>
      <c r="C7" s="79"/>
      <c r="D7" s="79"/>
      <c r="E7" s="82"/>
      <c r="F7" s="82"/>
      <c r="G7" s="82"/>
      <c r="H7" s="82"/>
      <c r="I7" s="82"/>
      <c r="J7" s="82"/>
      <c r="K7" s="82"/>
    </row>
    <row r="8" spans="1:11" ht="15" customHeight="1" x14ac:dyDescent="0.3">
      <c r="A8" s="65" t="s">
        <v>41</v>
      </c>
      <c r="B8" s="79"/>
      <c r="C8" s="79"/>
      <c r="D8" s="79"/>
      <c r="E8" s="82"/>
      <c r="F8" s="82"/>
      <c r="G8" s="82"/>
      <c r="H8" s="82"/>
      <c r="I8" s="82"/>
      <c r="J8" s="82"/>
      <c r="K8" s="82"/>
    </row>
    <row r="9" spans="1:11" ht="35.25" customHeight="1" x14ac:dyDescent="0.3">
      <c r="A9" s="144" t="s">
        <v>28</v>
      </c>
      <c r="B9" s="144"/>
      <c r="C9" s="83">
        <f>September!C11-'Insurance Policy Rate'!E8</f>
        <v>0.53500000000000003</v>
      </c>
      <c r="D9" s="83"/>
      <c r="E9" s="79"/>
      <c r="F9" s="79"/>
      <c r="G9" s="79"/>
      <c r="H9" s="79"/>
      <c r="I9" s="79"/>
      <c r="J9" s="79"/>
      <c r="K9" s="79"/>
    </row>
    <row r="10" spans="1:11" ht="41.25" customHeight="1" x14ac:dyDescent="0.3">
      <c r="A10" s="144" t="s">
        <v>29</v>
      </c>
      <c r="B10" s="144"/>
      <c r="C10" s="83">
        <f>C11-'Insurance Policy Rate'!E6</f>
        <v>0.54500000000000004</v>
      </c>
      <c r="D10" s="83"/>
      <c r="E10" s="79"/>
      <c r="F10" s="145" t="s">
        <v>42</v>
      </c>
      <c r="G10" s="145"/>
      <c r="H10" s="114">
        <f>J75+December!H10</f>
        <v>0</v>
      </c>
      <c r="I10" s="79"/>
      <c r="J10" s="79"/>
      <c r="K10" s="79"/>
    </row>
    <row r="11" spans="1:11" x14ac:dyDescent="0.3">
      <c r="A11" s="143" t="s">
        <v>16</v>
      </c>
      <c r="B11" s="143"/>
      <c r="C11" s="83">
        <f>'Insurance Policy Rate'!E9</f>
        <v>0.65500000000000003</v>
      </c>
      <c r="D11" s="83"/>
      <c r="E11" s="79"/>
      <c r="F11" s="79"/>
      <c r="G11" s="79"/>
      <c r="H11" s="79"/>
      <c r="I11" s="79"/>
      <c r="J11" s="79"/>
      <c r="K11" s="79"/>
    </row>
    <row r="12" spans="1:11" ht="24.75" customHeight="1" thickBot="1" x14ac:dyDescent="0.45">
      <c r="A12" s="146" t="s">
        <v>49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</row>
    <row r="13" spans="1:11" ht="43.8" customHeight="1" thickBot="1" x14ac:dyDescent="0.35">
      <c r="A13" s="84" t="s">
        <v>31</v>
      </c>
      <c r="B13" s="85" t="s">
        <v>32</v>
      </c>
      <c r="C13" s="85" t="s">
        <v>33</v>
      </c>
      <c r="D13" s="85" t="s">
        <v>58</v>
      </c>
      <c r="E13" s="85" t="s">
        <v>43</v>
      </c>
      <c r="F13" s="85" t="s">
        <v>44</v>
      </c>
      <c r="G13" s="85" t="s">
        <v>57</v>
      </c>
      <c r="H13" s="85" t="s">
        <v>34</v>
      </c>
      <c r="I13" s="85" t="s">
        <v>67</v>
      </c>
      <c r="J13" s="85" t="s">
        <v>35</v>
      </c>
      <c r="K13" s="86" t="s">
        <v>36</v>
      </c>
    </row>
    <row r="14" spans="1:11" ht="15" thickBot="1" x14ac:dyDescent="0.35">
      <c r="A14" s="11"/>
      <c r="B14" s="12"/>
      <c r="C14" s="12"/>
      <c r="D14" s="12"/>
      <c r="E14" s="13"/>
      <c r="F14" s="13"/>
      <c r="G14" s="12"/>
      <c r="H14" s="12"/>
      <c r="I14" s="14"/>
      <c r="J14" s="89">
        <f>IF(G14="Business",I14,)</f>
        <v>0</v>
      </c>
      <c r="K14" s="111">
        <f>IF($C$4="Yes",J14*$C$10,IF($C$3="No",J14*$C$9,IF($C$3="N/A",J14*$C$11,0)))</f>
        <v>0</v>
      </c>
    </row>
    <row r="15" spans="1:11" ht="15" thickBot="1" x14ac:dyDescent="0.35">
      <c r="A15" s="15"/>
      <c r="B15" s="16"/>
      <c r="C15" s="16"/>
      <c r="D15" s="16"/>
      <c r="E15" s="16"/>
      <c r="F15" s="16"/>
      <c r="G15" s="16"/>
      <c r="H15" s="16"/>
      <c r="I15" s="17"/>
      <c r="J15" s="91">
        <f>IF(G15="Business",I15,)</f>
        <v>0</v>
      </c>
      <c r="K15" s="111">
        <f t="shared" ref="K15:K74" si="0">IF($C$4="Yes",J15*$C$10,IF($C$3="No",J15*$C$9,IF($C$3="N/A",J15*$C$11,0)))</f>
        <v>0</v>
      </c>
    </row>
    <row r="16" spans="1:11" ht="15" thickBot="1" x14ac:dyDescent="0.35">
      <c r="A16" s="11"/>
      <c r="B16" s="12"/>
      <c r="C16" s="12"/>
      <c r="D16" s="12"/>
      <c r="E16" s="12"/>
      <c r="F16" s="12"/>
      <c r="G16" s="12"/>
      <c r="H16" s="12"/>
      <c r="I16" s="12"/>
      <c r="J16" s="89">
        <f t="shared" ref="J16:J74" si="1">IF(G16="Business",I16,)</f>
        <v>0</v>
      </c>
      <c r="K16" s="111">
        <f t="shared" si="0"/>
        <v>0</v>
      </c>
    </row>
    <row r="17" spans="1:11" ht="15" thickBot="1" x14ac:dyDescent="0.35">
      <c r="A17" s="11"/>
      <c r="B17" s="12"/>
      <c r="C17" s="12"/>
      <c r="D17" s="12"/>
      <c r="E17" s="12"/>
      <c r="F17" s="12"/>
      <c r="G17" s="12"/>
      <c r="H17" s="12"/>
      <c r="I17" s="12"/>
      <c r="J17" s="89">
        <f t="shared" ref="J17:J46" si="2">IF(G17="Business",I17,)</f>
        <v>0</v>
      </c>
      <c r="K17" s="111">
        <f t="shared" ref="K17:K46" si="3">IF($C$4="Yes",J17*$C$10,IF($C$3="No",J17*$C$9,IF($C$3="N/A",J17*$C$11,0)))</f>
        <v>0</v>
      </c>
    </row>
    <row r="18" spans="1:11" ht="15" thickBot="1" x14ac:dyDescent="0.35">
      <c r="A18" s="11"/>
      <c r="B18" s="12"/>
      <c r="C18" s="12"/>
      <c r="D18" s="12"/>
      <c r="E18" s="12"/>
      <c r="F18" s="12"/>
      <c r="G18" s="12"/>
      <c r="H18" s="12"/>
      <c r="I18" s="12"/>
      <c r="J18" s="89">
        <f t="shared" si="2"/>
        <v>0</v>
      </c>
      <c r="K18" s="111">
        <f t="shared" si="3"/>
        <v>0</v>
      </c>
    </row>
    <row r="19" spans="1:11" ht="15" thickBot="1" x14ac:dyDescent="0.35">
      <c r="A19" s="11"/>
      <c r="B19" s="12"/>
      <c r="C19" s="12"/>
      <c r="D19" s="12"/>
      <c r="E19" s="12"/>
      <c r="F19" s="12"/>
      <c r="G19" s="12"/>
      <c r="H19" s="12"/>
      <c r="I19" s="12"/>
      <c r="J19" s="89">
        <f t="shared" si="2"/>
        <v>0</v>
      </c>
      <c r="K19" s="111">
        <f t="shared" si="3"/>
        <v>0</v>
      </c>
    </row>
    <row r="20" spans="1:11" ht="15" thickBot="1" x14ac:dyDescent="0.35">
      <c r="A20" s="11"/>
      <c r="B20" s="12"/>
      <c r="C20" s="12"/>
      <c r="D20" s="12"/>
      <c r="E20" s="12"/>
      <c r="F20" s="12"/>
      <c r="G20" s="12"/>
      <c r="H20" s="12"/>
      <c r="I20" s="12"/>
      <c r="J20" s="89">
        <f t="shared" si="2"/>
        <v>0</v>
      </c>
      <c r="K20" s="111">
        <f t="shared" si="3"/>
        <v>0</v>
      </c>
    </row>
    <row r="21" spans="1:11" ht="15" thickBot="1" x14ac:dyDescent="0.35">
      <c r="A21" s="11"/>
      <c r="B21" s="12"/>
      <c r="C21" s="12"/>
      <c r="D21" s="12"/>
      <c r="E21" s="12"/>
      <c r="F21" s="12"/>
      <c r="G21" s="12"/>
      <c r="H21" s="12"/>
      <c r="I21" s="12"/>
      <c r="J21" s="89">
        <f t="shared" si="2"/>
        <v>0</v>
      </c>
      <c r="K21" s="111">
        <f t="shared" si="3"/>
        <v>0</v>
      </c>
    </row>
    <row r="22" spans="1:11" ht="15" thickBot="1" x14ac:dyDescent="0.35">
      <c r="A22" s="11"/>
      <c r="B22" s="12"/>
      <c r="C22" s="12"/>
      <c r="D22" s="12"/>
      <c r="E22" s="12"/>
      <c r="F22" s="12"/>
      <c r="G22" s="12"/>
      <c r="H22" s="12"/>
      <c r="I22" s="12"/>
      <c r="J22" s="89">
        <f t="shared" si="2"/>
        <v>0</v>
      </c>
      <c r="K22" s="111">
        <f t="shared" si="3"/>
        <v>0</v>
      </c>
    </row>
    <row r="23" spans="1:11" ht="15" thickBot="1" x14ac:dyDescent="0.35">
      <c r="A23" s="11"/>
      <c r="B23" s="12"/>
      <c r="C23" s="12"/>
      <c r="D23" s="12"/>
      <c r="E23" s="12"/>
      <c r="F23" s="12"/>
      <c r="G23" s="12"/>
      <c r="H23" s="12"/>
      <c r="I23" s="12"/>
      <c r="J23" s="89">
        <f t="shared" si="2"/>
        <v>0</v>
      </c>
      <c r="K23" s="111">
        <f t="shared" si="3"/>
        <v>0</v>
      </c>
    </row>
    <row r="24" spans="1:11" ht="15" thickBot="1" x14ac:dyDescent="0.35">
      <c r="A24" s="11"/>
      <c r="B24" s="12"/>
      <c r="C24" s="12"/>
      <c r="D24" s="12"/>
      <c r="E24" s="12"/>
      <c r="F24" s="12"/>
      <c r="G24" s="12"/>
      <c r="H24" s="12"/>
      <c r="I24" s="12"/>
      <c r="J24" s="89">
        <f t="shared" si="2"/>
        <v>0</v>
      </c>
      <c r="K24" s="111">
        <f t="shared" si="3"/>
        <v>0</v>
      </c>
    </row>
    <row r="25" spans="1:11" ht="15" thickBot="1" x14ac:dyDescent="0.35">
      <c r="A25" s="11"/>
      <c r="B25" s="12"/>
      <c r="C25" s="12"/>
      <c r="D25" s="12"/>
      <c r="E25" s="12"/>
      <c r="F25" s="12"/>
      <c r="G25" s="12"/>
      <c r="H25" s="12"/>
      <c r="I25" s="12"/>
      <c r="J25" s="89">
        <f t="shared" si="2"/>
        <v>0</v>
      </c>
      <c r="K25" s="111">
        <f t="shared" si="3"/>
        <v>0</v>
      </c>
    </row>
    <row r="26" spans="1:11" ht="15" thickBot="1" x14ac:dyDescent="0.35">
      <c r="A26" s="11"/>
      <c r="B26" s="12"/>
      <c r="C26" s="12"/>
      <c r="D26" s="12"/>
      <c r="E26" s="12"/>
      <c r="F26" s="12"/>
      <c r="G26" s="12"/>
      <c r="H26" s="12"/>
      <c r="I26" s="12"/>
      <c r="J26" s="89">
        <f t="shared" si="2"/>
        <v>0</v>
      </c>
      <c r="K26" s="111">
        <f t="shared" si="3"/>
        <v>0</v>
      </c>
    </row>
    <row r="27" spans="1:11" ht="15" thickBot="1" x14ac:dyDescent="0.35">
      <c r="A27" s="11"/>
      <c r="B27" s="12"/>
      <c r="C27" s="12"/>
      <c r="D27" s="12"/>
      <c r="E27" s="12"/>
      <c r="F27" s="12"/>
      <c r="G27" s="12"/>
      <c r="H27" s="12"/>
      <c r="I27" s="12"/>
      <c r="J27" s="89">
        <f t="shared" si="2"/>
        <v>0</v>
      </c>
      <c r="K27" s="111">
        <f t="shared" si="3"/>
        <v>0</v>
      </c>
    </row>
    <row r="28" spans="1:11" ht="15" thickBot="1" x14ac:dyDescent="0.35">
      <c r="A28" s="11"/>
      <c r="B28" s="12"/>
      <c r="C28" s="12"/>
      <c r="D28" s="12"/>
      <c r="E28" s="12"/>
      <c r="F28" s="12"/>
      <c r="G28" s="12"/>
      <c r="H28" s="12"/>
      <c r="I28" s="12"/>
      <c r="J28" s="89">
        <f t="shared" si="2"/>
        <v>0</v>
      </c>
      <c r="K28" s="111">
        <f t="shared" si="3"/>
        <v>0</v>
      </c>
    </row>
    <row r="29" spans="1:11" ht="15" thickBot="1" x14ac:dyDescent="0.35">
      <c r="A29" s="11"/>
      <c r="B29" s="12"/>
      <c r="C29" s="12"/>
      <c r="D29" s="12"/>
      <c r="E29" s="12"/>
      <c r="F29" s="12"/>
      <c r="G29" s="12"/>
      <c r="H29" s="12"/>
      <c r="I29" s="12"/>
      <c r="J29" s="89">
        <f t="shared" si="2"/>
        <v>0</v>
      </c>
      <c r="K29" s="111">
        <f t="shared" si="3"/>
        <v>0</v>
      </c>
    </row>
    <row r="30" spans="1:11" ht="15" thickBot="1" x14ac:dyDescent="0.35">
      <c r="A30" s="11"/>
      <c r="B30" s="12"/>
      <c r="C30" s="12"/>
      <c r="D30" s="12"/>
      <c r="E30" s="12"/>
      <c r="F30" s="12"/>
      <c r="G30" s="12"/>
      <c r="H30" s="12"/>
      <c r="I30" s="12"/>
      <c r="J30" s="89">
        <f t="shared" si="2"/>
        <v>0</v>
      </c>
      <c r="K30" s="111">
        <f t="shared" si="3"/>
        <v>0</v>
      </c>
    </row>
    <row r="31" spans="1:11" ht="15" thickBot="1" x14ac:dyDescent="0.35">
      <c r="A31" s="11"/>
      <c r="B31" s="12"/>
      <c r="C31" s="12"/>
      <c r="D31" s="12"/>
      <c r="E31" s="12"/>
      <c r="F31" s="12"/>
      <c r="G31" s="12"/>
      <c r="H31" s="12"/>
      <c r="I31" s="12"/>
      <c r="J31" s="89">
        <f t="shared" si="2"/>
        <v>0</v>
      </c>
      <c r="K31" s="111">
        <f t="shared" si="3"/>
        <v>0</v>
      </c>
    </row>
    <row r="32" spans="1:11" ht="15" thickBot="1" x14ac:dyDescent="0.35">
      <c r="A32" s="11"/>
      <c r="B32" s="12"/>
      <c r="C32" s="12"/>
      <c r="D32" s="12"/>
      <c r="E32" s="12"/>
      <c r="F32" s="12"/>
      <c r="G32" s="12"/>
      <c r="H32" s="12"/>
      <c r="I32" s="12"/>
      <c r="J32" s="89">
        <f t="shared" si="2"/>
        <v>0</v>
      </c>
      <c r="K32" s="111">
        <f t="shared" si="3"/>
        <v>0</v>
      </c>
    </row>
    <row r="33" spans="1:11" ht="15" thickBot="1" x14ac:dyDescent="0.35">
      <c r="A33" s="11"/>
      <c r="B33" s="12"/>
      <c r="C33" s="12"/>
      <c r="D33" s="12"/>
      <c r="E33" s="12"/>
      <c r="F33" s="12"/>
      <c r="G33" s="12"/>
      <c r="H33" s="12"/>
      <c r="I33" s="12"/>
      <c r="J33" s="89">
        <f t="shared" si="2"/>
        <v>0</v>
      </c>
      <c r="K33" s="111">
        <f t="shared" si="3"/>
        <v>0</v>
      </c>
    </row>
    <row r="34" spans="1:11" ht="15" thickBot="1" x14ac:dyDescent="0.35">
      <c r="A34" s="11"/>
      <c r="B34" s="12"/>
      <c r="C34" s="12"/>
      <c r="D34" s="12"/>
      <c r="E34" s="12"/>
      <c r="F34" s="12"/>
      <c r="G34" s="12"/>
      <c r="H34" s="12"/>
      <c r="I34" s="12"/>
      <c r="J34" s="89">
        <f t="shared" si="2"/>
        <v>0</v>
      </c>
      <c r="K34" s="111">
        <f t="shared" si="3"/>
        <v>0</v>
      </c>
    </row>
    <row r="35" spans="1:11" ht="15" thickBot="1" x14ac:dyDescent="0.35">
      <c r="A35" s="11"/>
      <c r="B35" s="12"/>
      <c r="C35" s="12"/>
      <c r="D35" s="12"/>
      <c r="E35" s="12"/>
      <c r="F35" s="12"/>
      <c r="G35" s="12"/>
      <c r="H35" s="12"/>
      <c r="I35" s="12"/>
      <c r="J35" s="89">
        <f t="shared" si="2"/>
        <v>0</v>
      </c>
      <c r="K35" s="111">
        <f t="shared" si="3"/>
        <v>0</v>
      </c>
    </row>
    <row r="36" spans="1:11" ht="15" thickBot="1" x14ac:dyDescent="0.35">
      <c r="A36" s="11"/>
      <c r="B36" s="12"/>
      <c r="C36" s="12"/>
      <c r="D36" s="12"/>
      <c r="E36" s="12"/>
      <c r="F36" s="12"/>
      <c r="G36" s="12"/>
      <c r="H36" s="12"/>
      <c r="I36" s="12"/>
      <c r="J36" s="89">
        <f t="shared" si="2"/>
        <v>0</v>
      </c>
      <c r="K36" s="111">
        <f t="shared" si="3"/>
        <v>0</v>
      </c>
    </row>
    <row r="37" spans="1:11" ht="15" thickBot="1" x14ac:dyDescent="0.35">
      <c r="A37" s="11"/>
      <c r="B37" s="12"/>
      <c r="C37" s="12"/>
      <c r="D37" s="12"/>
      <c r="E37" s="12"/>
      <c r="F37" s="12"/>
      <c r="G37" s="12"/>
      <c r="H37" s="12"/>
      <c r="I37" s="12"/>
      <c r="J37" s="89">
        <f t="shared" si="2"/>
        <v>0</v>
      </c>
      <c r="K37" s="111">
        <f t="shared" si="3"/>
        <v>0</v>
      </c>
    </row>
    <row r="38" spans="1:11" ht="15" thickBot="1" x14ac:dyDescent="0.35">
      <c r="A38" s="11"/>
      <c r="B38" s="12"/>
      <c r="C38" s="12"/>
      <c r="D38" s="12"/>
      <c r="E38" s="12"/>
      <c r="F38" s="12"/>
      <c r="G38" s="12"/>
      <c r="H38" s="12"/>
      <c r="I38" s="12"/>
      <c r="J38" s="89">
        <f t="shared" si="2"/>
        <v>0</v>
      </c>
      <c r="K38" s="111">
        <f t="shared" si="3"/>
        <v>0</v>
      </c>
    </row>
    <row r="39" spans="1:11" ht="15" thickBot="1" x14ac:dyDescent="0.35">
      <c r="A39" s="11"/>
      <c r="B39" s="12"/>
      <c r="C39" s="12"/>
      <c r="D39" s="12"/>
      <c r="E39" s="12"/>
      <c r="F39" s="12"/>
      <c r="G39" s="12"/>
      <c r="H39" s="12"/>
      <c r="I39" s="12"/>
      <c r="J39" s="89">
        <f t="shared" si="2"/>
        <v>0</v>
      </c>
      <c r="K39" s="111">
        <f t="shared" si="3"/>
        <v>0</v>
      </c>
    </row>
    <row r="40" spans="1:11" ht="15" thickBot="1" x14ac:dyDescent="0.35">
      <c r="A40" s="11"/>
      <c r="B40" s="12"/>
      <c r="C40" s="12"/>
      <c r="D40" s="12"/>
      <c r="E40" s="12"/>
      <c r="F40" s="12"/>
      <c r="G40" s="12"/>
      <c r="H40" s="12"/>
      <c r="I40" s="12"/>
      <c r="J40" s="89">
        <f t="shared" si="2"/>
        <v>0</v>
      </c>
      <c r="K40" s="111">
        <f t="shared" si="3"/>
        <v>0</v>
      </c>
    </row>
    <row r="41" spans="1:11" ht="15" thickBot="1" x14ac:dyDescent="0.35">
      <c r="A41" s="11"/>
      <c r="B41" s="12"/>
      <c r="C41" s="12"/>
      <c r="D41" s="12"/>
      <c r="E41" s="12"/>
      <c r="F41" s="12"/>
      <c r="G41" s="12"/>
      <c r="H41" s="12"/>
      <c r="I41" s="12"/>
      <c r="J41" s="89">
        <f t="shared" si="2"/>
        <v>0</v>
      </c>
      <c r="K41" s="111">
        <f t="shared" si="3"/>
        <v>0</v>
      </c>
    </row>
    <row r="42" spans="1:11" ht="15" thickBot="1" x14ac:dyDescent="0.35">
      <c r="A42" s="11"/>
      <c r="B42" s="12"/>
      <c r="C42" s="12"/>
      <c r="D42" s="12"/>
      <c r="E42" s="12"/>
      <c r="F42" s="12"/>
      <c r="G42" s="12"/>
      <c r="H42" s="12"/>
      <c r="I42" s="12"/>
      <c r="J42" s="89">
        <f t="shared" si="2"/>
        <v>0</v>
      </c>
      <c r="K42" s="111">
        <f t="shared" si="3"/>
        <v>0</v>
      </c>
    </row>
    <row r="43" spans="1:11" ht="15" thickBot="1" x14ac:dyDescent="0.35">
      <c r="A43" s="11"/>
      <c r="B43" s="12"/>
      <c r="C43" s="12"/>
      <c r="D43" s="12"/>
      <c r="E43" s="12"/>
      <c r="F43" s="12"/>
      <c r="G43" s="12"/>
      <c r="H43" s="12"/>
      <c r="I43" s="12"/>
      <c r="J43" s="89">
        <f t="shared" si="2"/>
        <v>0</v>
      </c>
      <c r="K43" s="111">
        <f t="shared" si="3"/>
        <v>0</v>
      </c>
    </row>
    <row r="44" spans="1:11" ht="15" thickBot="1" x14ac:dyDescent="0.35">
      <c r="A44" s="11"/>
      <c r="B44" s="12"/>
      <c r="C44" s="12"/>
      <c r="D44" s="12"/>
      <c r="E44" s="12"/>
      <c r="F44" s="12"/>
      <c r="G44" s="12"/>
      <c r="H44" s="12"/>
      <c r="I44" s="12"/>
      <c r="J44" s="89">
        <f t="shared" si="2"/>
        <v>0</v>
      </c>
      <c r="K44" s="111">
        <f t="shared" si="3"/>
        <v>0</v>
      </c>
    </row>
    <row r="45" spans="1:11" ht="15" thickBot="1" x14ac:dyDescent="0.35">
      <c r="A45" s="11"/>
      <c r="B45" s="12"/>
      <c r="C45" s="12"/>
      <c r="D45" s="12"/>
      <c r="E45" s="12"/>
      <c r="F45" s="12"/>
      <c r="G45" s="12"/>
      <c r="H45" s="12"/>
      <c r="I45" s="12"/>
      <c r="J45" s="89">
        <f t="shared" si="2"/>
        <v>0</v>
      </c>
      <c r="K45" s="111">
        <f t="shared" si="3"/>
        <v>0</v>
      </c>
    </row>
    <row r="46" spans="1:11" ht="15" thickBot="1" x14ac:dyDescent="0.35">
      <c r="A46" s="11"/>
      <c r="B46" s="12"/>
      <c r="C46" s="12"/>
      <c r="D46" s="12"/>
      <c r="E46" s="12"/>
      <c r="F46" s="12"/>
      <c r="G46" s="12"/>
      <c r="H46" s="12"/>
      <c r="I46" s="12"/>
      <c r="J46" s="89">
        <f t="shared" si="2"/>
        <v>0</v>
      </c>
      <c r="K46" s="111">
        <f t="shared" si="3"/>
        <v>0</v>
      </c>
    </row>
    <row r="47" spans="1:11" ht="15" thickBot="1" x14ac:dyDescent="0.35">
      <c r="A47" s="15"/>
      <c r="B47" s="16"/>
      <c r="C47" s="16"/>
      <c r="D47" s="16"/>
      <c r="E47" s="16"/>
      <c r="F47" s="16"/>
      <c r="G47" s="16"/>
      <c r="H47" s="16"/>
      <c r="I47" s="16"/>
      <c r="J47" s="91">
        <f t="shared" si="1"/>
        <v>0</v>
      </c>
      <c r="K47" s="111">
        <f t="shared" si="0"/>
        <v>0</v>
      </c>
    </row>
    <row r="48" spans="1:11" ht="15" thickBot="1" x14ac:dyDescent="0.35">
      <c r="A48" s="11"/>
      <c r="B48" s="12"/>
      <c r="C48" s="12"/>
      <c r="D48" s="12"/>
      <c r="E48" s="12"/>
      <c r="F48" s="12"/>
      <c r="G48" s="12"/>
      <c r="H48" s="12"/>
      <c r="I48" s="12"/>
      <c r="J48" s="89">
        <f t="shared" si="1"/>
        <v>0</v>
      </c>
      <c r="K48" s="111">
        <f t="shared" si="0"/>
        <v>0</v>
      </c>
    </row>
    <row r="49" spans="1:11" ht="15" thickBot="1" x14ac:dyDescent="0.35">
      <c r="A49" s="15"/>
      <c r="B49" s="16"/>
      <c r="C49" s="16"/>
      <c r="D49" s="16"/>
      <c r="E49" s="16"/>
      <c r="F49" s="16"/>
      <c r="G49" s="16"/>
      <c r="H49" s="16"/>
      <c r="I49" s="16"/>
      <c r="J49" s="91">
        <f t="shared" si="1"/>
        <v>0</v>
      </c>
      <c r="K49" s="111">
        <f t="shared" si="0"/>
        <v>0</v>
      </c>
    </row>
    <row r="50" spans="1:11" ht="15" thickBot="1" x14ac:dyDescent="0.35">
      <c r="A50" s="11"/>
      <c r="B50" s="12"/>
      <c r="C50" s="12"/>
      <c r="D50" s="12"/>
      <c r="E50" s="12"/>
      <c r="F50" s="12"/>
      <c r="G50" s="12"/>
      <c r="H50" s="12"/>
      <c r="I50" s="12"/>
      <c r="J50" s="89">
        <f t="shared" si="1"/>
        <v>0</v>
      </c>
      <c r="K50" s="111">
        <f t="shared" si="0"/>
        <v>0</v>
      </c>
    </row>
    <row r="51" spans="1:11" ht="15" thickBot="1" x14ac:dyDescent="0.35">
      <c r="A51" s="15"/>
      <c r="B51" s="16"/>
      <c r="C51" s="16"/>
      <c r="D51" s="16"/>
      <c r="E51" s="16"/>
      <c r="F51" s="16"/>
      <c r="G51" s="16"/>
      <c r="H51" s="16"/>
      <c r="I51" s="16"/>
      <c r="J51" s="91">
        <f t="shared" si="1"/>
        <v>0</v>
      </c>
      <c r="K51" s="111">
        <f t="shared" si="0"/>
        <v>0</v>
      </c>
    </row>
    <row r="52" spans="1:11" ht="15" thickBot="1" x14ac:dyDescent="0.35">
      <c r="A52" s="11"/>
      <c r="B52" s="12"/>
      <c r="C52" s="12"/>
      <c r="D52" s="12"/>
      <c r="E52" s="12"/>
      <c r="F52" s="12"/>
      <c r="G52" s="12"/>
      <c r="H52" s="12"/>
      <c r="I52" s="12"/>
      <c r="J52" s="89">
        <f t="shared" si="1"/>
        <v>0</v>
      </c>
      <c r="K52" s="111">
        <f t="shared" si="0"/>
        <v>0</v>
      </c>
    </row>
    <row r="53" spans="1:11" ht="15" thickBot="1" x14ac:dyDescent="0.35">
      <c r="A53" s="15"/>
      <c r="B53" s="16"/>
      <c r="C53" s="16"/>
      <c r="D53" s="16"/>
      <c r="E53" s="16"/>
      <c r="F53" s="16"/>
      <c r="G53" s="16"/>
      <c r="H53" s="16"/>
      <c r="I53" s="16"/>
      <c r="J53" s="91">
        <f t="shared" si="1"/>
        <v>0</v>
      </c>
      <c r="K53" s="111">
        <f t="shared" si="0"/>
        <v>0</v>
      </c>
    </row>
    <row r="54" spans="1:11" ht="15" thickBot="1" x14ac:dyDescent="0.35">
      <c r="A54" s="11"/>
      <c r="B54" s="12"/>
      <c r="C54" s="12"/>
      <c r="D54" s="12"/>
      <c r="E54" s="12"/>
      <c r="F54" s="12"/>
      <c r="G54" s="12"/>
      <c r="H54" s="12"/>
      <c r="I54" s="12"/>
      <c r="J54" s="89">
        <f t="shared" si="1"/>
        <v>0</v>
      </c>
      <c r="K54" s="111">
        <f t="shared" si="0"/>
        <v>0</v>
      </c>
    </row>
    <row r="55" spans="1:11" ht="15" thickBot="1" x14ac:dyDescent="0.35">
      <c r="A55" s="15"/>
      <c r="B55" s="16"/>
      <c r="C55" s="16"/>
      <c r="D55" s="16"/>
      <c r="E55" s="16"/>
      <c r="F55" s="16"/>
      <c r="G55" s="16"/>
      <c r="H55" s="16"/>
      <c r="I55" s="16"/>
      <c r="J55" s="91">
        <f t="shared" si="1"/>
        <v>0</v>
      </c>
      <c r="K55" s="111">
        <f t="shared" si="0"/>
        <v>0</v>
      </c>
    </row>
    <row r="56" spans="1:11" ht="15" thickBot="1" x14ac:dyDescent="0.35">
      <c r="A56" s="11"/>
      <c r="B56" s="12"/>
      <c r="C56" s="12"/>
      <c r="D56" s="12"/>
      <c r="E56" s="12"/>
      <c r="F56" s="12"/>
      <c r="G56" s="12"/>
      <c r="H56" s="12"/>
      <c r="I56" s="12"/>
      <c r="J56" s="89">
        <f t="shared" si="1"/>
        <v>0</v>
      </c>
      <c r="K56" s="111">
        <f t="shared" si="0"/>
        <v>0</v>
      </c>
    </row>
    <row r="57" spans="1:11" ht="15" thickBot="1" x14ac:dyDescent="0.35">
      <c r="A57" s="15"/>
      <c r="B57" s="16"/>
      <c r="C57" s="16"/>
      <c r="D57" s="16"/>
      <c r="E57" s="16"/>
      <c r="F57" s="16"/>
      <c r="G57" s="16"/>
      <c r="H57" s="16"/>
      <c r="I57" s="16"/>
      <c r="J57" s="91">
        <f t="shared" si="1"/>
        <v>0</v>
      </c>
      <c r="K57" s="111">
        <f t="shared" si="0"/>
        <v>0</v>
      </c>
    </row>
    <row r="58" spans="1:11" ht="15" thickBot="1" x14ac:dyDescent="0.35">
      <c r="A58" s="11"/>
      <c r="B58" s="12"/>
      <c r="C58" s="12"/>
      <c r="D58" s="12"/>
      <c r="E58" s="12"/>
      <c r="F58" s="12"/>
      <c r="G58" s="12"/>
      <c r="H58" s="12"/>
      <c r="I58" s="12"/>
      <c r="J58" s="89">
        <f t="shared" si="1"/>
        <v>0</v>
      </c>
      <c r="K58" s="111">
        <f t="shared" si="0"/>
        <v>0</v>
      </c>
    </row>
    <row r="59" spans="1:11" ht="15" thickBot="1" x14ac:dyDescent="0.35">
      <c r="A59" s="15"/>
      <c r="B59" s="16"/>
      <c r="C59" s="16"/>
      <c r="D59" s="12"/>
      <c r="E59" s="16"/>
      <c r="F59" s="16"/>
      <c r="G59" s="16"/>
      <c r="H59" s="16"/>
      <c r="I59" s="16"/>
      <c r="J59" s="91">
        <f t="shared" si="1"/>
        <v>0</v>
      </c>
      <c r="K59" s="111">
        <f t="shared" si="0"/>
        <v>0</v>
      </c>
    </row>
    <row r="60" spans="1:11" ht="15" thickBot="1" x14ac:dyDescent="0.35">
      <c r="A60" s="11"/>
      <c r="B60" s="12"/>
      <c r="C60" s="12"/>
      <c r="D60" s="12"/>
      <c r="E60" s="12"/>
      <c r="F60" s="12"/>
      <c r="G60" s="12"/>
      <c r="H60" s="12"/>
      <c r="I60" s="12"/>
      <c r="J60" s="89">
        <f t="shared" si="1"/>
        <v>0</v>
      </c>
      <c r="K60" s="111">
        <f t="shared" si="0"/>
        <v>0</v>
      </c>
    </row>
    <row r="61" spans="1:11" ht="15" thickBot="1" x14ac:dyDescent="0.35">
      <c r="A61" s="15"/>
      <c r="B61" s="16"/>
      <c r="C61" s="16"/>
      <c r="D61" s="12"/>
      <c r="E61" s="16"/>
      <c r="F61" s="16"/>
      <c r="G61" s="16"/>
      <c r="H61" s="16"/>
      <c r="I61" s="16"/>
      <c r="J61" s="91">
        <f t="shared" si="1"/>
        <v>0</v>
      </c>
      <c r="K61" s="111">
        <f t="shared" si="0"/>
        <v>0</v>
      </c>
    </row>
    <row r="62" spans="1:11" ht="15" thickBot="1" x14ac:dyDescent="0.35">
      <c r="A62" s="11"/>
      <c r="B62" s="12"/>
      <c r="C62" s="12"/>
      <c r="D62" s="12"/>
      <c r="E62" s="12"/>
      <c r="F62" s="12"/>
      <c r="G62" s="12"/>
      <c r="H62" s="12"/>
      <c r="I62" s="12"/>
      <c r="J62" s="89">
        <f t="shared" si="1"/>
        <v>0</v>
      </c>
      <c r="K62" s="111">
        <f t="shared" si="0"/>
        <v>0</v>
      </c>
    </row>
    <row r="63" spans="1:11" ht="15" thickBot="1" x14ac:dyDescent="0.35">
      <c r="A63" s="15"/>
      <c r="B63" s="16"/>
      <c r="C63" s="16"/>
      <c r="D63" s="12"/>
      <c r="E63" s="16"/>
      <c r="F63" s="16"/>
      <c r="G63" s="16"/>
      <c r="H63" s="16"/>
      <c r="I63" s="16"/>
      <c r="J63" s="91">
        <f t="shared" si="1"/>
        <v>0</v>
      </c>
      <c r="K63" s="111">
        <f t="shared" si="0"/>
        <v>0</v>
      </c>
    </row>
    <row r="64" spans="1:11" ht="15" thickBot="1" x14ac:dyDescent="0.35">
      <c r="A64" s="11"/>
      <c r="B64" s="12"/>
      <c r="C64" s="12"/>
      <c r="D64" s="12"/>
      <c r="E64" s="12"/>
      <c r="F64" s="12"/>
      <c r="G64" s="12"/>
      <c r="H64" s="12"/>
      <c r="I64" s="12"/>
      <c r="J64" s="89">
        <f t="shared" si="1"/>
        <v>0</v>
      </c>
      <c r="K64" s="111">
        <f t="shared" si="0"/>
        <v>0</v>
      </c>
    </row>
    <row r="65" spans="1:12" ht="15" thickBot="1" x14ac:dyDescent="0.35">
      <c r="A65" s="15"/>
      <c r="B65" s="16"/>
      <c r="C65" s="16"/>
      <c r="D65" s="12"/>
      <c r="E65" s="16"/>
      <c r="F65" s="16"/>
      <c r="G65" s="16"/>
      <c r="H65" s="16"/>
      <c r="I65" s="16"/>
      <c r="J65" s="91">
        <f t="shared" si="1"/>
        <v>0</v>
      </c>
      <c r="K65" s="111">
        <f t="shared" si="0"/>
        <v>0</v>
      </c>
    </row>
    <row r="66" spans="1:12" ht="15" thickBot="1" x14ac:dyDescent="0.35">
      <c r="A66" s="11"/>
      <c r="B66" s="12"/>
      <c r="C66" s="12"/>
      <c r="D66" s="12"/>
      <c r="E66" s="12"/>
      <c r="F66" s="12"/>
      <c r="G66" s="12"/>
      <c r="H66" s="12"/>
      <c r="I66" s="12"/>
      <c r="J66" s="89">
        <f t="shared" si="1"/>
        <v>0</v>
      </c>
      <c r="K66" s="111">
        <f t="shared" si="0"/>
        <v>0</v>
      </c>
    </row>
    <row r="67" spans="1:12" ht="15" thickBot="1" x14ac:dyDescent="0.35">
      <c r="A67" s="15"/>
      <c r="B67" s="16"/>
      <c r="C67" s="16"/>
      <c r="D67" s="12"/>
      <c r="E67" s="16"/>
      <c r="F67" s="16"/>
      <c r="G67" s="16"/>
      <c r="H67" s="16"/>
      <c r="I67" s="16"/>
      <c r="J67" s="91">
        <f t="shared" si="1"/>
        <v>0</v>
      </c>
      <c r="K67" s="111">
        <f t="shared" si="0"/>
        <v>0</v>
      </c>
    </row>
    <row r="68" spans="1:12" ht="15" thickBot="1" x14ac:dyDescent="0.35">
      <c r="A68" s="11"/>
      <c r="B68" s="12"/>
      <c r="C68" s="12"/>
      <c r="D68" s="12"/>
      <c r="E68" s="12"/>
      <c r="F68" s="12"/>
      <c r="G68" s="12"/>
      <c r="H68" s="12"/>
      <c r="I68" s="12"/>
      <c r="J68" s="89">
        <f t="shared" si="1"/>
        <v>0</v>
      </c>
      <c r="K68" s="111">
        <f t="shared" si="0"/>
        <v>0</v>
      </c>
    </row>
    <row r="69" spans="1:12" ht="15" thickBot="1" x14ac:dyDescent="0.35">
      <c r="A69" s="15"/>
      <c r="B69" s="16"/>
      <c r="C69" s="16"/>
      <c r="D69" s="12"/>
      <c r="E69" s="16"/>
      <c r="F69" s="16"/>
      <c r="G69" s="16"/>
      <c r="H69" s="16"/>
      <c r="I69" s="16"/>
      <c r="J69" s="91">
        <f t="shared" si="1"/>
        <v>0</v>
      </c>
      <c r="K69" s="111">
        <f t="shared" si="0"/>
        <v>0</v>
      </c>
    </row>
    <row r="70" spans="1:12" ht="15" thickBot="1" x14ac:dyDescent="0.35">
      <c r="A70" s="11"/>
      <c r="B70" s="12"/>
      <c r="C70" s="12"/>
      <c r="D70" s="12"/>
      <c r="E70" s="12"/>
      <c r="F70" s="12"/>
      <c r="G70" s="12"/>
      <c r="H70" s="12"/>
      <c r="I70" s="12"/>
      <c r="J70" s="89">
        <f t="shared" si="1"/>
        <v>0</v>
      </c>
      <c r="K70" s="111">
        <f t="shared" si="0"/>
        <v>0</v>
      </c>
    </row>
    <row r="71" spans="1:12" ht="15" thickBot="1" x14ac:dyDescent="0.35">
      <c r="A71" s="15"/>
      <c r="B71" s="16"/>
      <c r="C71" s="16"/>
      <c r="D71" s="12"/>
      <c r="E71" s="16"/>
      <c r="F71" s="16"/>
      <c r="G71" s="16"/>
      <c r="H71" s="16"/>
      <c r="I71" s="16"/>
      <c r="J71" s="91">
        <f t="shared" si="1"/>
        <v>0</v>
      </c>
      <c r="K71" s="111">
        <f t="shared" si="0"/>
        <v>0</v>
      </c>
    </row>
    <row r="72" spans="1:12" ht="15" thickBot="1" x14ac:dyDescent="0.35">
      <c r="A72" s="11"/>
      <c r="B72" s="12"/>
      <c r="C72" s="12"/>
      <c r="D72" s="12"/>
      <c r="E72" s="12"/>
      <c r="F72" s="12"/>
      <c r="G72" s="12"/>
      <c r="H72" s="12"/>
      <c r="I72" s="12"/>
      <c r="J72" s="89">
        <f t="shared" si="1"/>
        <v>0</v>
      </c>
      <c r="K72" s="111">
        <f t="shared" si="0"/>
        <v>0</v>
      </c>
    </row>
    <row r="73" spans="1:12" ht="15" thickBot="1" x14ac:dyDescent="0.35">
      <c r="A73" s="15"/>
      <c r="B73" s="16"/>
      <c r="C73" s="16"/>
      <c r="D73" s="12"/>
      <c r="E73" s="16"/>
      <c r="F73" s="16"/>
      <c r="G73" s="16"/>
      <c r="H73" s="16"/>
      <c r="I73" s="16"/>
      <c r="J73" s="91">
        <f t="shared" si="1"/>
        <v>0</v>
      </c>
      <c r="K73" s="111">
        <f t="shared" si="0"/>
        <v>0</v>
      </c>
    </row>
    <row r="74" spans="1:12" ht="15" thickBot="1" x14ac:dyDescent="0.35">
      <c r="A74" s="18"/>
      <c r="B74" s="19"/>
      <c r="C74" s="19"/>
      <c r="D74" s="12"/>
      <c r="E74" s="19"/>
      <c r="F74" s="19"/>
      <c r="G74" s="19"/>
      <c r="H74" s="19"/>
      <c r="I74" s="19"/>
      <c r="J74" s="89">
        <f t="shared" si="1"/>
        <v>0</v>
      </c>
      <c r="K74" s="111">
        <f t="shared" si="0"/>
        <v>0</v>
      </c>
    </row>
    <row r="75" spans="1:12" ht="18.600000000000001" thickBot="1" x14ac:dyDescent="0.45">
      <c r="A75" s="20"/>
      <c r="B75" s="21"/>
      <c r="C75" s="21"/>
      <c r="D75" s="21"/>
      <c r="E75" s="21"/>
      <c r="F75" s="21"/>
      <c r="G75" s="95" t="s">
        <v>37</v>
      </c>
      <c r="H75" s="94"/>
      <c r="I75" s="96">
        <f>SUM(I14:I74)</f>
        <v>0</v>
      </c>
      <c r="J75" s="96">
        <f t="shared" ref="J75:K75" si="4">SUM(J14:J74)</f>
        <v>0</v>
      </c>
      <c r="K75" s="113">
        <f t="shared" si="4"/>
        <v>0</v>
      </c>
    </row>
    <row r="76" spans="1:12" x14ac:dyDescent="0.3">
      <c r="A76" s="22"/>
      <c r="B76" s="1" t="s">
        <v>0</v>
      </c>
      <c r="C76" s="1"/>
      <c r="D76" s="1"/>
      <c r="E76" s="1"/>
      <c r="F76" s="1"/>
      <c r="G76" s="1"/>
      <c r="H76" s="1"/>
      <c r="K76" s="148"/>
      <c r="L76" s="148"/>
    </row>
    <row r="77" spans="1:12" x14ac:dyDescent="0.3">
      <c r="A77" s="22"/>
      <c r="B77" s="1" t="s">
        <v>1</v>
      </c>
      <c r="C77" s="1"/>
      <c r="D77" s="1"/>
      <c r="E77" s="1"/>
      <c r="F77" s="1"/>
      <c r="G77" s="1"/>
      <c r="H77" s="1"/>
      <c r="K77" s="148"/>
      <c r="L77" s="148"/>
    </row>
    <row r="78" spans="1:12" ht="30" customHeight="1" x14ac:dyDescent="0.3">
      <c r="A78" s="22"/>
      <c r="B78" s="1"/>
      <c r="C78" s="23" t="s">
        <v>18</v>
      </c>
      <c r="D78" s="23"/>
      <c r="E78" s="23"/>
      <c r="F78" s="147" t="str">
        <f>E4</f>
        <v>(Individual's Name)</v>
      </c>
      <c r="G78" s="147"/>
      <c r="H78" s="147"/>
      <c r="I78" s="24"/>
      <c r="K78" s="148"/>
      <c r="L78" s="148"/>
    </row>
    <row r="79" spans="1:12" x14ac:dyDescent="0.3">
      <c r="A79" s="22"/>
      <c r="B79" s="1"/>
      <c r="C79" s="23"/>
      <c r="D79" s="23"/>
      <c r="E79" s="23"/>
      <c r="F79" s="25" t="s">
        <v>38</v>
      </c>
      <c r="G79" s="26"/>
      <c r="H79" s="26"/>
      <c r="I79" s="24"/>
      <c r="K79" s="148"/>
      <c r="L79" s="148"/>
    </row>
    <row r="80" spans="1:12" ht="30" customHeight="1" x14ac:dyDescent="0.3">
      <c r="A80" s="22"/>
      <c r="B80" s="1"/>
      <c r="C80" s="23" t="s">
        <v>19</v>
      </c>
      <c r="D80" s="23"/>
      <c r="E80" s="23"/>
      <c r="F80" s="124"/>
      <c r="G80" s="124"/>
      <c r="H80" s="124"/>
      <c r="I80" s="24" t="s">
        <v>20</v>
      </c>
      <c r="K80" s="148"/>
      <c r="L80" s="148"/>
    </row>
    <row r="81" spans="1:12" x14ac:dyDescent="0.3">
      <c r="A81" s="22"/>
      <c r="C81" s="23"/>
      <c r="D81" s="23"/>
      <c r="E81" s="23"/>
      <c r="F81" s="26"/>
      <c r="G81" s="26"/>
      <c r="H81" s="26"/>
      <c r="I81" s="24"/>
      <c r="K81" s="148"/>
      <c r="L81" s="148"/>
    </row>
    <row r="82" spans="1:12" ht="30" customHeight="1" x14ac:dyDescent="0.3">
      <c r="A82" s="22"/>
      <c r="C82" s="23" t="s">
        <v>21</v>
      </c>
      <c r="D82" s="23"/>
      <c r="E82" s="23"/>
      <c r="F82" s="124"/>
      <c r="G82" s="124"/>
      <c r="H82" s="124"/>
      <c r="I82" s="24" t="s">
        <v>20</v>
      </c>
      <c r="K82" s="148"/>
      <c r="L82" s="148"/>
    </row>
    <row r="83" spans="1:12" x14ac:dyDescent="0.3">
      <c r="A83" s="22"/>
      <c r="K83" s="148"/>
      <c r="L83" s="148"/>
    </row>
    <row r="84" spans="1:12" x14ac:dyDescent="0.3">
      <c r="A84" s="22"/>
      <c r="K84" s="148"/>
      <c r="L84" s="148"/>
    </row>
    <row r="85" spans="1:12" x14ac:dyDescent="0.3">
      <c r="A85" s="22"/>
      <c r="K85" s="148"/>
      <c r="L85" s="148"/>
    </row>
    <row r="86" spans="1:12" x14ac:dyDescent="0.3">
      <c r="A86" s="22"/>
      <c r="K86" s="148"/>
      <c r="L86" s="148"/>
    </row>
    <row r="87" spans="1:12" x14ac:dyDescent="0.3">
      <c r="A87" s="22"/>
      <c r="K87" s="148"/>
      <c r="L87" s="148"/>
    </row>
    <row r="88" spans="1:12" x14ac:dyDescent="0.3">
      <c r="A88" s="22"/>
      <c r="K88" s="148"/>
      <c r="L88" s="148"/>
    </row>
    <row r="89" spans="1:12" x14ac:dyDescent="0.3">
      <c r="A89" s="22"/>
      <c r="K89" s="148"/>
      <c r="L89" s="148"/>
    </row>
    <row r="90" spans="1:12" x14ac:dyDescent="0.3">
      <c r="A90" s="22"/>
      <c r="K90" s="148"/>
      <c r="L90" s="148"/>
    </row>
    <row r="91" spans="1:12" x14ac:dyDescent="0.3">
      <c r="A91" s="22"/>
      <c r="K91" s="148"/>
      <c r="L91" s="148"/>
    </row>
    <row r="92" spans="1:12" x14ac:dyDescent="0.3">
      <c r="A92" s="22"/>
      <c r="K92" s="148"/>
      <c r="L92" s="148"/>
    </row>
    <row r="93" spans="1:12" x14ac:dyDescent="0.3">
      <c r="A93" s="22"/>
      <c r="K93" s="148"/>
      <c r="L93" s="148"/>
    </row>
    <row r="94" spans="1:12" x14ac:dyDescent="0.3">
      <c r="A94" s="22"/>
      <c r="K94" s="148"/>
      <c r="L94" s="148"/>
    </row>
    <row r="95" spans="1:12" x14ac:dyDescent="0.3">
      <c r="A95" s="22"/>
      <c r="K95" s="148"/>
      <c r="L95" s="148"/>
    </row>
    <row r="96" spans="1:12" x14ac:dyDescent="0.3">
      <c r="A96" s="22"/>
      <c r="K96" s="148"/>
      <c r="L96" s="148"/>
    </row>
    <row r="97" spans="1:12" x14ac:dyDescent="0.3">
      <c r="A97" s="22"/>
      <c r="K97" s="148"/>
      <c r="L97" s="148"/>
    </row>
    <row r="98" spans="1:12" x14ac:dyDescent="0.3">
      <c r="A98" s="22"/>
      <c r="K98" s="148"/>
      <c r="L98" s="148"/>
    </row>
    <row r="99" spans="1:12" x14ac:dyDescent="0.3">
      <c r="A99" s="148"/>
      <c r="B99" s="148"/>
      <c r="C99" s="148"/>
      <c r="D99" s="148"/>
      <c r="E99" s="148"/>
      <c r="F99" s="148"/>
      <c r="G99" s="148"/>
      <c r="H99" s="148"/>
      <c r="I99" s="148"/>
      <c r="J99" s="148"/>
      <c r="K99" s="148"/>
    </row>
  </sheetData>
  <sheetProtection algorithmName="SHA-512" hashValue="JVOM9oiX5jlEkEvvbs9CI6/x2vShLxs6NH6YDshQ9WR4amv8zQd6TQkvAID2Ndb9U+nZSqdDChP4mRb+0s5gkA==" saltValue="dnEiVenXDsdS7H4pTSUlTw==" spinCount="100000" sheet="1" objects="1" scenarios="1"/>
  <mergeCells count="10">
    <mergeCell ref="E1:K3"/>
    <mergeCell ref="E4:K6"/>
    <mergeCell ref="A11:B11"/>
    <mergeCell ref="F82:H82"/>
    <mergeCell ref="A9:B9"/>
    <mergeCell ref="A10:B10"/>
    <mergeCell ref="F10:G10"/>
    <mergeCell ref="A12:K12"/>
    <mergeCell ref="F78:H78"/>
    <mergeCell ref="F80:H80"/>
  </mergeCells>
  <conditionalFormatting sqref="A14:I74">
    <cfRule type="containsBlanks" dxfId="15" priority="1">
      <formula>LEN(TRIM(A14))=0</formula>
    </cfRule>
  </conditionalFormatting>
  <conditionalFormatting sqref="C1:D4">
    <cfRule type="containsBlanks" dxfId="14" priority="2">
      <formula>LEN(TRIM(C1))=0</formula>
    </cfRule>
  </conditionalFormatting>
  <dataValidations count="4">
    <dataValidation type="whole" allowBlank="1" showInputMessage="1" showErrorMessage="1" sqref="E14:F74" xr:uid="{3FFF20DB-DF11-4D7A-833B-3C925FC4A37D}">
      <formula1>0</formula1>
      <formula2>999999</formula2>
    </dataValidation>
    <dataValidation type="list" allowBlank="1" showInputMessage="1" showErrorMessage="1" sqref="G14:G74" xr:uid="{1FCDE9E9-7059-4C4E-9AB0-FB7DFF69E79D}">
      <formula1>"Business, Personal"</formula1>
    </dataValidation>
    <dataValidation type="list" allowBlank="1" showInputMessage="1" showErrorMessage="1" sqref="C4:D4" xr:uid="{837EB169-61CF-43AC-BFE9-CD87EDDF68F3}">
      <formula1>"Yes, No, N/A"</formula1>
    </dataValidation>
    <dataValidation type="list" allowBlank="1" showInputMessage="1" showErrorMessage="1" sqref="D14:D74" xr:uid="{EE12A716-2B85-468D-9785-DFCBAE9061B5}">
      <formula1>"Yes, No"</formula1>
    </dataValidation>
  </dataValidations>
  <pageMargins left="0.7" right="0.7" top="0.75" bottom="0.75" header="0.3" footer="0.3"/>
  <pageSetup scale="5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C9595-1243-4C02-9A4A-E3285575C55D}">
  <sheetPr>
    <tabColor theme="5" tint="0.59999389629810485"/>
  </sheetPr>
  <dimension ref="A1:DP99"/>
  <sheetViews>
    <sheetView zoomScaleNormal="100" workbookViewId="0">
      <selection activeCell="L9" sqref="L9"/>
    </sheetView>
  </sheetViews>
  <sheetFormatPr defaultRowHeight="14.4" x14ac:dyDescent="0.3"/>
  <cols>
    <col min="1" max="1" width="13.88671875" style="2" customWidth="1"/>
    <col min="2" max="2" width="37.5546875" style="2" customWidth="1"/>
    <col min="3" max="3" width="31.6640625" style="2" customWidth="1"/>
    <col min="4" max="4" width="10.5546875" style="2" customWidth="1"/>
    <col min="5" max="5" width="12.44140625" style="2" customWidth="1"/>
    <col min="6" max="6" width="12" style="2" customWidth="1"/>
    <col min="7" max="7" width="19.5546875" style="2" customWidth="1"/>
    <col min="8" max="8" width="37.44140625" style="2" customWidth="1"/>
    <col min="9" max="9" width="14.109375" style="2" customWidth="1"/>
    <col min="10" max="10" width="16.109375" style="2" customWidth="1"/>
    <col min="11" max="11" width="17.109375" style="2" customWidth="1"/>
    <col min="12" max="120" width="9.109375" style="2"/>
  </cols>
  <sheetData>
    <row r="1" spans="1:11" ht="16.5" customHeight="1" thickBot="1" x14ac:dyDescent="0.35">
      <c r="B1" s="76" t="s">
        <v>22</v>
      </c>
      <c r="C1" s="4"/>
      <c r="D1" s="5"/>
      <c r="E1" s="125" t="s">
        <v>39</v>
      </c>
      <c r="F1" s="125"/>
      <c r="G1" s="125"/>
      <c r="H1" s="125"/>
      <c r="I1" s="125"/>
      <c r="J1" s="125"/>
      <c r="K1" s="125"/>
    </row>
    <row r="2" spans="1:11" ht="16.5" customHeight="1" thickBot="1" x14ac:dyDescent="0.35">
      <c r="B2" s="77" t="s">
        <v>23</v>
      </c>
      <c r="C2" s="6"/>
      <c r="D2" s="5"/>
      <c r="E2" s="125"/>
      <c r="F2" s="125"/>
      <c r="G2" s="125"/>
      <c r="H2" s="125"/>
      <c r="I2" s="125"/>
      <c r="J2" s="125"/>
      <c r="K2" s="125"/>
    </row>
    <row r="3" spans="1:11" ht="16.5" customHeight="1" thickBot="1" x14ac:dyDescent="0.35">
      <c r="B3" s="77" t="s">
        <v>8</v>
      </c>
      <c r="C3" s="78">
        <f>'Insurance Policy Rate'!C11</f>
        <v>0</v>
      </c>
      <c r="D3" s="5"/>
      <c r="E3" s="125"/>
      <c r="F3" s="125"/>
      <c r="G3" s="125"/>
      <c r="H3" s="125"/>
      <c r="I3" s="125"/>
      <c r="J3" s="125"/>
      <c r="K3" s="125"/>
    </row>
    <row r="4" spans="1:11" ht="16.5" customHeight="1" thickBot="1" x14ac:dyDescent="0.35">
      <c r="B4" s="77" t="s">
        <v>24</v>
      </c>
      <c r="C4" s="6"/>
      <c r="D4" s="5"/>
      <c r="E4" s="126" t="s">
        <v>40</v>
      </c>
      <c r="F4" s="126"/>
      <c r="G4" s="126"/>
      <c r="H4" s="126"/>
      <c r="I4" s="126"/>
      <c r="J4" s="126"/>
      <c r="K4" s="126"/>
    </row>
    <row r="5" spans="1:11" ht="16.5" customHeight="1" thickBot="1" x14ac:dyDescent="0.35">
      <c r="B5" s="77" t="s">
        <v>25</v>
      </c>
      <c r="C5" s="78">
        <f>I75</f>
        <v>0</v>
      </c>
      <c r="D5" s="7"/>
      <c r="E5" s="126"/>
      <c r="F5" s="126"/>
      <c r="G5" s="126"/>
      <c r="H5" s="126"/>
      <c r="I5" s="126"/>
      <c r="J5" s="126"/>
      <c r="K5" s="126"/>
    </row>
    <row r="6" spans="1:11" ht="15.75" customHeight="1" thickBot="1" x14ac:dyDescent="0.35">
      <c r="A6" s="8"/>
      <c r="B6" s="80" t="s">
        <v>26</v>
      </c>
      <c r="C6" s="81" t="e">
        <f>J75/I75</f>
        <v>#DIV/0!</v>
      </c>
      <c r="D6" s="9"/>
      <c r="E6" s="126"/>
      <c r="F6" s="126"/>
      <c r="G6" s="126"/>
      <c r="H6" s="126"/>
      <c r="I6" s="126"/>
      <c r="J6" s="126"/>
      <c r="K6" s="126"/>
    </row>
    <row r="7" spans="1:11" ht="15" customHeight="1" x14ac:dyDescent="0.3">
      <c r="A7" s="65" t="s">
        <v>27</v>
      </c>
      <c r="B7" s="79"/>
      <c r="C7" s="79"/>
      <c r="D7" s="79"/>
      <c r="E7" s="82"/>
      <c r="F7" s="82"/>
      <c r="G7" s="82"/>
      <c r="H7" s="82"/>
      <c r="I7" s="82"/>
      <c r="J7" s="82"/>
      <c r="K7" s="82"/>
    </row>
    <row r="8" spans="1:11" ht="15" customHeight="1" x14ac:dyDescent="0.3">
      <c r="A8" s="65" t="s">
        <v>41</v>
      </c>
      <c r="B8" s="79"/>
      <c r="C8" s="79"/>
      <c r="D8" s="79"/>
      <c r="E8" s="82"/>
      <c r="F8" s="82"/>
      <c r="G8" s="82"/>
      <c r="H8" s="82"/>
      <c r="I8" s="82"/>
      <c r="J8" s="82"/>
      <c r="K8" s="82"/>
    </row>
    <row r="9" spans="1:11" ht="35.25" customHeight="1" x14ac:dyDescent="0.3">
      <c r="A9" s="144" t="s">
        <v>28</v>
      </c>
      <c r="B9" s="144"/>
      <c r="C9" s="83">
        <f>September!C11-'Insurance Policy Rate'!E8</f>
        <v>0.53500000000000003</v>
      </c>
      <c r="D9" s="83"/>
      <c r="E9" s="79"/>
      <c r="F9" s="79"/>
      <c r="G9" s="79"/>
      <c r="H9" s="79"/>
      <c r="I9" s="79"/>
      <c r="J9" s="79"/>
      <c r="K9" s="79"/>
    </row>
    <row r="10" spans="1:11" ht="41.25" customHeight="1" x14ac:dyDescent="0.3">
      <c r="A10" s="144" t="s">
        <v>29</v>
      </c>
      <c r="B10" s="144"/>
      <c r="C10" s="83">
        <f>C11-'Insurance Policy Rate'!E6</f>
        <v>0.54500000000000004</v>
      </c>
      <c r="D10" s="83"/>
      <c r="E10" s="79"/>
      <c r="F10" s="145" t="s">
        <v>42</v>
      </c>
      <c r="G10" s="145"/>
      <c r="H10" s="114">
        <f>J75+January!H10</f>
        <v>0</v>
      </c>
      <c r="I10" s="79"/>
      <c r="J10" s="79"/>
      <c r="K10" s="79"/>
    </row>
    <row r="11" spans="1:11" x14ac:dyDescent="0.3">
      <c r="A11" s="143" t="s">
        <v>16</v>
      </c>
      <c r="B11" s="143"/>
      <c r="C11" s="83">
        <f>'Insurance Policy Rate'!E9</f>
        <v>0.65500000000000003</v>
      </c>
      <c r="D11" s="83"/>
      <c r="E11" s="79"/>
      <c r="F11" s="79"/>
      <c r="G11" s="79"/>
      <c r="H11" s="79"/>
      <c r="I11" s="79"/>
      <c r="J11" s="79"/>
      <c r="K11" s="79"/>
    </row>
    <row r="12" spans="1:11" ht="24.75" customHeight="1" thickBot="1" x14ac:dyDescent="0.45">
      <c r="A12" s="146" t="s">
        <v>50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</row>
    <row r="13" spans="1:11" ht="43.8" customHeight="1" thickBot="1" x14ac:dyDescent="0.35">
      <c r="A13" s="84" t="s">
        <v>31</v>
      </c>
      <c r="B13" s="85" t="s">
        <v>32</v>
      </c>
      <c r="C13" s="85" t="s">
        <v>33</v>
      </c>
      <c r="D13" s="85" t="s">
        <v>58</v>
      </c>
      <c r="E13" s="85" t="s">
        <v>43</v>
      </c>
      <c r="F13" s="85" t="s">
        <v>44</v>
      </c>
      <c r="G13" s="85" t="s">
        <v>57</v>
      </c>
      <c r="H13" s="85" t="s">
        <v>34</v>
      </c>
      <c r="I13" s="85" t="s">
        <v>67</v>
      </c>
      <c r="J13" s="85" t="s">
        <v>35</v>
      </c>
      <c r="K13" s="86" t="s">
        <v>36</v>
      </c>
    </row>
    <row r="14" spans="1:11" ht="15" thickBot="1" x14ac:dyDescent="0.35">
      <c r="A14" s="11"/>
      <c r="B14" s="12"/>
      <c r="C14" s="12"/>
      <c r="D14" s="12"/>
      <c r="E14" s="13"/>
      <c r="F14" s="13"/>
      <c r="G14" s="12"/>
      <c r="H14" s="12"/>
      <c r="I14" s="14"/>
      <c r="J14" s="89">
        <f>IF(G14="Business",I14,)</f>
        <v>0</v>
      </c>
      <c r="K14" s="111">
        <f>IF($C$4="Yes",J14*$C$10,IF($C$3="No",J14*$C$9,IF($C$3="N/A",J14*$C$11,0)))</f>
        <v>0</v>
      </c>
    </row>
    <row r="15" spans="1:11" ht="15" thickBot="1" x14ac:dyDescent="0.35">
      <c r="A15" s="15"/>
      <c r="B15" s="16"/>
      <c r="C15" s="16"/>
      <c r="D15" s="16"/>
      <c r="E15" s="16"/>
      <c r="F15" s="16"/>
      <c r="G15" s="16"/>
      <c r="H15" s="16"/>
      <c r="I15" s="17"/>
      <c r="J15" s="91">
        <f>IF(G15="Business",I15,)</f>
        <v>0</v>
      </c>
      <c r="K15" s="111">
        <f t="shared" ref="K15:K74" si="0">IF($C$4="Yes",J15*$C$10,IF($C$3="No",J15*$C$9,IF($C$3="N/A",J15*$C$11,0)))</f>
        <v>0</v>
      </c>
    </row>
    <row r="16" spans="1:11" ht="15" thickBot="1" x14ac:dyDescent="0.35">
      <c r="A16" s="11"/>
      <c r="B16" s="12"/>
      <c r="C16" s="12"/>
      <c r="D16" s="12"/>
      <c r="E16" s="12"/>
      <c r="F16" s="12"/>
      <c r="G16" s="12"/>
      <c r="H16" s="12"/>
      <c r="I16" s="12"/>
      <c r="J16" s="89">
        <f t="shared" ref="J16:J74" si="1">IF(G16="Business",I16,)</f>
        <v>0</v>
      </c>
      <c r="K16" s="111">
        <f t="shared" si="0"/>
        <v>0</v>
      </c>
    </row>
    <row r="17" spans="1:11" ht="15" thickBot="1" x14ac:dyDescent="0.35">
      <c r="A17" s="11"/>
      <c r="B17" s="12"/>
      <c r="C17" s="12"/>
      <c r="D17" s="12"/>
      <c r="E17" s="12"/>
      <c r="F17" s="12"/>
      <c r="G17" s="12"/>
      <c r="H17" s="12"/>
      <c r="I17" s="12"/>
      <c r="J17" s="89">
        <f t="shared" ref="J17:J46" si="2">IF(G17="Business",I17,)</f>
        <v>0</v>
      </c>
      <c r="K17" s="111">
        <f t="shared" ref="K17:K46" si="3">IF($C$4="Yes",J17*$C$10,IF($C$3="No",J17*$C$9,IF($C$3="N/A",J17*$C$11,0)))</f>
        <v>0</v>
      </c>
    </row>
    <row r="18" spans="1:11" ht="15" thickBot="1" x14ac:dyDescent="0.35">
      <c r="A18" s="11"/>
      <c r="B18" s="12"/>
      <c r="C18" s="12"/>
      <c r="D18" s="12"/>
      <c r="E18" s="12"/>
      <c r="F18" s="12"/>
      <c r="G18" s="12"/>
      <c r="H18" s="12"/>
      <c r="I18" s="12"/>
      <c r="J18" s="89">
        <f t="shared" si="2"/>
        <v>0</v>
      </c>
      <c r="K18" s="111">
        <f t="shared" si="3"/>
        <v>0</v>
      </c>
    </row>
    <row r="19" spans="1:11" ht="15" thickBot="1" x14ac:dyDescent="0.35">
      <c r="A19" s="11"/>
      <c r="B19" s="12"/>
      <c r="C19" s="12"/>
      <c r="D19" s="12"/>
      <c r="E19" s="12"/>
      <c r="F19" s="12"/>
      <c r="G19" s="12"/>
      <c r="H19" s="12"/>
      <c r="I19" s="12"/>
      <c r="J19" s="89">
        <f t="shared" si="2"/>
        <v>0</v>
      </c>
      <c r="K19" s="111">
        <f t="shared" si="3"/>
        <v>0</v>
      </c>
    </row>
    <row r="20" spans="1:11" ht="15" thickBot="1" x14ac:dyDescent="0.35">
      <c r="A20" s="11"/>
      <c r="B20" s="12"/>
      <c r="C20" s="12"/>
      <c r="D20" s="12"/>
      <c r="E20" s="12"/>
      <c r="F20" s="12"/>
      <c r="G20" s="12"/>
      <c r="H20" s="12"/>
      <c r="I20" s="12"/>
      <c r="J20" s="89">
        <f t="shared" si="2"/>
        <v>0</v>
      </c>
      <c r="K20" s="111">
        <f t="shared" si="3"/>
        <v>0</v>
      </c>
    </row>
    <row r="21" spans="1:11" ht="15" thickBot="1" x14ac:dyDescent="0.35">
      <c r="A21" s="11"/>
      <c r="B21" s="12"/>
      <c r="C21" s="12"/>
      <c r="D21" s="12"/>
      <c r="E21" s="12"/>
      <c r="F21" s="12"/>
      <c r="G21" s="12"/>
      <c r="H21" s="12"/>
      <c r="I21" s="12"/>
      <c r="J21" s="89">
        <f t="shared" si="2"/>
        <v>0</v>
      </c>
      <c r="K21" s="111">
        <f t="shared" si="3"/>
        <v>0</v>
      </c>
    </row>
    <row r="22" spans="1:11" ht="15" thickBot="1" x14ac:dyDescent="0.35">
      <c r="A22" s="11"/>
      <c r="B22" s="12"/>
      <c r="C22" s="12"/>
      <c r="D22" s="12"/>
      <c r="E22" s="12"/>
      <c r="F22" s="12"/>
      <c r="G22" s="12"/>
      <c r="H22" s="12"/>
      <c r="I22" s="12"/>
      <c r="J22" s="89">
        <f t="shared" si="2"/>
        <v>0</v>
      </c>
      <c r="K22" s="111">
        <f t="shared" si="3"/>
        <v>0</v>
      </c>
    </row>
    <row r="23" spans="1:11" ht="15" thickBot="1" x14ac:dyDescent="0.35">
      <c r="A23" s="11"/>
      <c r="B23" s="12"/>
      <c r="C23" s="12"/>
      <c r="D23" s="12"/>
      <c r="E23" s="12"/>
      <c r="F23" s="12"/>
      <c r="G23" s="12"/>
      <c r="H23" s="12"/>
      <c r="I23" s="12"/>
      <c r="J23" s="89">
        <f t="shared" si="2"/>
        <v>0</v>
      </c>
      <c r="K23" s="111">
        <f t="shared" si="3"/>
        <v>0</v>
      </c>
    </row>
    <row r="24" spans="1:11" ht="15" thickBot="1" x14ac:dyDescent="0.35">
      <c r="A24" s="11"/>
      <c r="B24" s="12"/>
      <c r="C24" s="12"/>
      <c r="D24" s="12"/>
      <c r="E24" s="12"/>
      <c r="F24" s="12"/>
      <c r="G24" s="12"/>
      <c r="H24" s="12"/>
      <c r="I24" s="12"/>
      <c r="J24" s="89">
        <f t="shared" si="2"/>
        <v>0</v>
      </c>
      <c r="K24" s="111">
        <f t="shared" si="3"/>
        <v>0</v>
      </c>
    </row>
    <row r="25" spans="1:11" ht="15" thickBot="1" x14ac:dyDescent="0.35">
      <c r="A25" s="11"/>
      <c r="B25" s="12"/>
      <c r="C25" s="12"/>
      <c r="D25" s="12"/>
      <c r="E25" s="12"/>
      <c r="F25" s="12"/>
      <c r="G25" s="12"/>
      <c r="H25" s="12"/>
      <c r="I25" s="12"/>
      <c r="J25" s="89">
        <f t="shared" si="2"/>
        <v>0</v>
      </c>
      <c r="K25" s="111">
        <f t="shared" si="3"/>
        <v>0</v>
      </c>
    </row>
    <row r="26" spans="1:11" ht="15" thickBot="1" x14ac:dyDescent="0.35">
      <c r="A26" s="11"/>
      <c r="B26" s="12"/>
      <c r="C26" s="12"/>
      <c r="D26" s="12"/>
      <c r="E26" s="12"/>
      <c r="F26" s="12"/>
      <c r="G26" s="12"/>
      <c r="H26" s="12"/>
      <c r="I26" s="12"/>
      <c r="J26" s="89">
        <f t="shared" si="2"/>
        <v>0</v>
      </c>
      <c r="K26" s="111">
        <f t="shared" si="3"/>
        <v>0</v>
      </c>
    </row>
    <row r="27" spans="1:11" ht="15" thickBot="1" x14ac:dyDescent="0.35">
      <c r="A27" s="11"/>
      <c r="B27" s="12"/>
      <c r="C27" s="12"/>
      <c r="D27" s="12"/>
      <c r="E27" s="12"/>
      <c r="F27" s="12"/>
      <c r="G27" s="12"/>
      <c r="H27" s="12"/>
      <c r="I27" s="12"/>
      <c r="J27" s="89">
        <f t="shared" si="2"/>
        <v>0</v>
      </c>
      <c r="K27" s="111">
        <f t="shared" si="3"/>
        <v>0</v>
      </c>
    </row>
    <row r="28" spans="1:11" ht="15" thickBot="1" x14ac:dyDescent="0.35">
      <c r="A28" s="11"/>
      <c r="B28" s="12"/>
      <c r="C28" s="12"/>
      <c r="D28" s="12"/>
      <c r="E28" s="12"/>
      <c r="F28" s="12"/>
      <c r="G28" s="12"/>
      <c r="H28" s="12"/>
      <c r="I28" s="12"/>
      <c r="J28" s="89">
        <f t="shared" si="2"/>
        <v>0</v>
      </c>
      <c r="K28" s="111">
        <f t="shared" si="3"/>
        <v>0</v>
      </c>
    </row>
    <row r="29" spans="1:11" ht="15" thickBot="1" x14ac:dyDescent="0.35">
      <c r="A29" s="11"/>
      <c r="B29" s="12"/>
      <c r="C29" s="12"/>
      <c r="D29" s="12"/>
      <c r="E29" s="12"/>
      <c r="F29" s="12"/>
      <c r="G29" s="12"/>
      <c r="H29" s="12"/>
      <c r="I29" s="12"/>
      <c r="J29" s="89">
        <f t="shared" si="2"/>
        <v>0</v>
      </c>
      <c r="K29" s="111">
        <f t="shared" si="3"/>
        <v>0</v>
      </c>
    </row>
    <row r="30" spans="1:11" ht="15" thickBot="1" x14ac:dyDescent="0.35">
      <c r="A30" s="11"/>
      <c r="B30" s="12"/>
      <c r="C30" s="12"/>
      <c r="D30" s="12"/>
      <c r="E30" s="12"/>
      <c r="F30" s="12"/>
      <c r="G30" s="12"/>
      <c r="H30" s="12"/>
      <c r="I30" s="12"/>
      <c r="J30" s="89">
        <f t="shared" si="2"/>
        <v>0</v>
      </c>
      <c r="K30" s="111">
        <f t="shared" si="3"/>
        <v>0</v>
      </c>
    </row>
    <row r="31" spans="1:11" ht="15" thickBot="1" x14ac:dyDescent="0.35">
      <c r="A31" s="11"/>
      <c r="B31" s="12"/>
      <c r="C31" s="12"/>
      <c r="D31" s="12"/>
      <c r="E31" s="12"/>
      <c r="F31" s="12"/>
      <c r="G31" s="12"/>
      <c r="H31" s="12"/>
      <c r="I31" s="12"/>
      <c r="J31" s="89">
        <f t="shared" si="2"/>
        <v>0</v>
      </c>
      <c r="K31" s="111">
        <f t="shared" si="3"/>
        <v>0</v>
      </c>
    </row>
    <row r="32" spans="1:11" ht="15" thickBot="1" x14ac:dyDescent="0.35">
      <c r="A32" s="11"/>
      <c r="B32" s="12"/>
      <c r="C32" s="12"/>
      <c r="D32" s="12"/>
      <c r="E32" s="12"/>
      <c r="F32" s="12"/>
      <c r="G32" s="12"/>
      <c r="H32" s="12"/>
      <c r="I32" s="12"/>
      <c r="J32" s="89">
        <f t="shared" si="2"/>
        <v>0</v>
      </c>
      <c r="K32" s="111">
        <f t="shared" si="3"/>
        <v>0</v>
      </c>
    </row>
    <row r="33" spans="1:11" ht="15" thickBot="1" x14ac:dyDescent="0.35">
      <c r="A33" s="11"/>
      <c r="B33" s="12"/>
      <c r="C33" s="12"/>
      <c r="D33" s="12"/>
      <c r="E33" s="12"/>
      <c r="F33" s="12"/>
      <c r="G33" s="12"/>
      <c r="H33" s="12"/>
      <c r="I33" s="12"/>
      <c r="J33" s="89">
        <f t="shared" si="2"/>
        <v>0</v>
      </c>
      <c r="K33" s="111">
        <f t="shared" si="3"/>
        <v>0</v>
      </c>
    </row>
    <row r="34" spans="1:11" ht="15" thickBot="1" x14ac:dyDescent="0.35">
      <c r="A34" s="11"/>
      <c r="B34" s="12"/>
      <c r="C34" s="12"/>
      <c r="D34" s="12"/>
      <c r="E34" s="12"/>
      <c r="F34" s="12"/>
      <c r="G34" s="12"/>
      <c r="H34" s="12"/>
      <c r="I34" s="12"/>
      <c r="J34" s="89">
        <f t="shared" si="2"/>
        <v>0</v>
      </c>
      <c r="K34" s="111">
        <f t="shared" si="3"/>
        <v>0</v>
      </c>
    </row>
    <row r="35" spans="1:11" ht="15" thickBot="1" x14ac:dyDescent="0.35">
      <c r="A35" s="11"/>
      <c r="B35" s="12"/>
      <c r="C35" s="12"/>
      <c r="D35" s="12"/>
      <c r="E35" s="12"/>
      <c r="F35" s="12"/>
      <c r="G35" s="12"/>
      <c r="H35" s="12"/>
      <c r="I35" s="12"/>
      <c r="J35" s="89">
        <f t="shared" si="2"/>
        <v>0</v>
      </c>
      <c r="K35" s="111">
        <f t="shared" si="3"/>
        <v>0</v>
      </c>
    </row>
    <row r="36" spans="1:11" ht="15" thickBot="1" x14ac:dyDescent="0.35">
      <c r="A36" s="11"/>
      <c r="B36" s="12"/>
      <c r="C36" s="12"/>
      <c r="D36" s="12"/>
      <c r="E36" s="12"/>
      <c r="F36" s="12"/>
      <c r="G36" s="12"/>
      <c r="H36" s="12"/>
      <c r="I36" s="12"/>
      <c r="J36" s="89">
        <f t="shared" si="2"/>
        <v>0</v>
      </c>
      <c r="K36" s="111">
        <f t="shared" si="3"/>
        <v>0</v>
      </c>
    </row>
    <row r="37" spans="1:11" ht="15" thickBot="1" x14ac:dyDescent="0.35">
      <c r="A37" s="11"/>
      <c r="B37" s="12"/>
      <c r="C37" s="12"/>
      <c r="D37" s="12"/>
      <c r="E37" s="12"/>
      <c r="F37" s="12"/>
      <c r="G37" s="12"/>
      <c r="H37" s="12"/>
      <c r="I37" s="12"/>
      <c r="J37" s="89">
        <f t="shared" si="2"/>
        <v>0</v>
      </c>
      <c r="K37" s="111">
        <f t="shared" si="3"/>
        <v>0</v>
      </c>
    </row>
    <row r="38" spans="1:11" ht="15" thickBot="1" x14ac:dyDescent="0.35">
      <c r="A38" s="11"/>
      <c r="B38" s="12"/>
      <c r="C38" s="12"/>
      <c r="D38" s="12"/>
      <c r="E38" s="12"/>
      <c r="F38" s="12"/>
      <c r="G38" s="12"/>
      <c r="H38" s="12"/>
      <c r="I38" s="12"/>
      <c r="J38" s="89">
        <f t="shared" si="2"/>
        <v>0</v>
      </c>
      <c r="K38" s="111">
        <f t="shared" si="3"/>
        <v>0</v>
      </c>
    </row>
    <row r="39" spans="1:11" ht="15" thickBot="1" x14ac:dyDescent="0.35">
      <c r="A39" s="11"/>
      <c r="B39" s="12"/>
      <c r="C39" s="12"/>
      <c r="D39" s="12"/>
      <c r="E39" s="12"/>
      <c r="F39" s="12"/>
      <c r="G39" s="12"/>
      <c r="H39" s="12"/>
      <c r="I39" s="12"/>
      <c r="J39" s="89">
        <f t="shared" si="2"/>
        <v>0</v>
      </c>
      <c r="K39" s="111">
        <f t="shared" si="3"/>
        <v>0</v>
      </c>
    </row>
    <row r="40" spans="1:11" ht="15" thickBot="1" x14ac:dyDescent="0.35">
      <c r="A40" s="11"/>
      <c r="B40" s="12"/>
      <c r="C40" s="12"/>
      <c r="D40" s="12"/>
      <c r="E40" s="12"/>
      <c r="F40" s="12"/>
      <c r="G40" s="12"/>
      <c r="H40" s="12"/>
      <c r="I40" s="12"/>
      <c r="J40" s="89">
        <f t="shared" si="2"/>
        <v>0</v>
      </c>
      <c r="K40" s="111">
        <f t="shared" si="3"/>
        <v>0</v>
      </c>
    </row>
    <row r="41" spans="1:11" ht="15" thickBot="1" x14ac:dyDescent="0.35">
      <c r="A41" s="11"/>
      <c r="B41" s="12"/>
      <c r="C41" s="12"/>
      <c r="D41" s="12"/>
      <c r="E41" s="12"/>
      <c r="F41" s="12"/>
      <c r="G41" s="12"/>
      <c r="H41" s="12"/>
      <c r="I41" s="12"/>
      <c r="J41" s="89">
        <f t="shared" si="2"/>
        <v>0</v>
      </c>
      <c r="K41" s="111">
        <f t="shared" si="3"/>
        <v>0</v>
      </c>
    </row>
    <row r="42" spans="1:11" ht="15" thickBot="1" x14ac:dyDescent="0.35">
      <c r="A42" s="11"/>
      <c r="B42" s="12"/>
      <c r="C42" s="12"/>
      <c r="D42" s="12"/>
      <c r="E42" s="12"/>
      <c r="F42" s="12"/>
      <c r="G42" s="12"/>
      <c r="H42" s="12"/>
      <c r="I42" s="12"/>
      <c r="J42" s="89">
        <f t="shared" si="2"/>
        <v>0</v>
      </c>
      <c r="K42" s="111">
        <f t="shared" si="3"/>
        <v>0</v>
      </c>
    </row>
    <row r="43" spans="1:11" ht="15" thickBot="1" x14ac:dyDescent="0.35">
      <c r="A43" s="11"/>
      <c r="B43" s="12"/>
      <c r="C43" s="12"/>
      <c r="D43" s="12"/>
      <c r="E43" s="12"/>
      <c r="F43" s="12"/>
      <c r="G43" s="12"/>
      <c r="H43" s="12"/>
      <c r="I43" s="12"/>
      <c r="J43" s="89">
        <f t="shared" si="2"/>
        <v>0</v>
      </c>
      <c r="K43" s="111">
        <f t="shared" si="3"/>
        <v>0</v>
      </c>
    </row>
    <row r="44" spans="1:11" ht="15" thickBot="1" x14ac:dyDescent="0.35">
      <c r="A44" s="11"/>
      <c r="B44" s="12"/>
      <c r="C44" s="12"/>
      <c r="D44" s="12"/>
      <c r="E44" s="12"/>
      <c r="F44" s="12"/>
      <c r="G44" s="12"/>
      <c r="H44" s="12"/>
      <c r="I44" s="12"/>
      <c r="J44" s="89">
        <f t="shared" si="2"/>
        <v>0</v>
      </c>
      <c r="K44" s="111">
        <f t="shared" si="3"/>
        <v>0</v>
      </c>
    </row>
    <row r="45" spans="1:11" ht="15" thickBot="1" x14ac:dyDescent="0.35">
      <c r="A45" s="11"/>
      <c r="B45" s="12"/>
      <c r="C45" s="12"/>
      <c r="D45" s="12"/>
      <c r="E45" s="12"/>
      <c r="F45" s="12"/>
      <c r="G45" s="12"/>
      <c r="H45" s="12"/>
      <c r="I45" s="12"/>
      <c r="J45" s="89">
        <f t="shared" si="2"/>
        <v>0</v>
      </c>
      <c r="K45" s="111">
        <f t="shared" si="3"/>
        <v>0</v>
      </c>
    </row>
    <row r="46" spans="1:11" ht="15" thickBot="1" x14ac:dyDescent="0.35">
      <c r="A46" s="11"/>
      <c r="B46" s="12"/>
      <c r="C46" s="12"/>
      <c r="D46" s="12"/>
      <c r="E46" s="12"/>
      <c r="F46" s="12"/>
      <c r="G46" s="12"/>
      <c r="H46" s="12"/>
      <c r="I46" s="12"/>
      <c r="J46" s="89">
        <f t="shared" si="2"/>
        <v>0</v>
      </c>
      <c r="K46" s="111">
        <f t="shared" si="3"/>
        <v>0</v>
      </c>
    </row>
    <row r="47" spans="1:11" ht="15" thickBot="1" x14ac:dyDescent="0.35">
      <c r="A47" s="15"/>
      <c r="B47" s="16"/>
      <c r="C47" s="16"/>
      <c r="D47" s="16"/>
      <c r="E47" s="16"/>
      <c r="F47" s="16"/>
      <c r="G47" s="16"/>
      <c r="H47" s="16"/>
      <c r="I47" s="16"/>
      <c r="J47" s="91">
        <f t="shared" si="1"/>
        <v>0</v>
      </c>
      <c r="K47" s="111">
        <f t="shared" si="0"/>
        <v>0</v>
      </c>
    </row>
    <row r="48" spans="1:11" ht="15" thickBot="1" x14ac:dyDescent="0.35">
      <c r="A48" s="11"/>
      <c r="B48" s="12"/>
      <c r="C48" s="12"/>
      <c r="D48" s="12"/>
      <c r="E48" s="12"/>
      <c r="F48" s="12"/>
      <c r="G48" s="12"/>
      <c r="H48" s="12"/>
      <c r="I48" s="12"/>
      <c r="J48" s="89">
        <f t="shared" si="1"/>
        <v>0</v>
      </c>
      <c r="K48" s="111">
        <f t="shared" si="0"/>
        <v>0</v>
      </c>
    </row>
    <row r="49" spans="1:11" ht="15" thickBot="1" x14ac:dyDescent="0.35">
      <c r="A49" s="15"/>
      <c r="B49" s="16"/>
      <c r="C49" s="16"/>
      <c r="D49" s="16"/>
      <c r="E49" s="16"/>
      <c r="F49" s="16"/>
      <c r="G49" s="16"/>
      <c r="H49" s="16"/>
      <c r="I49" s="16"/>
      <c r="J49" s="91">
        <f t="shared" si="1"/>
        <v>0</v>
      </c>
      <c r="K49" s="111">
        <f t="shared" si="0"/>
        <v>0</v>
      </c>
    </row>
    <row r="50" spans="1:11" ht="15" thickBot="1" x14ac:dyDescent="0.35">
      <c r="A50" s="11"/>
      <c r="B50" s="12"/>
      <c r="C50" s="12"/>
      <c r="D50" s="12"/>
      <c r="E50" s="12"/>
      <c r="F50" s="12"/>
      <c r="G50" s="12"/>
      <c r="H50" s="12"/>
      <c r="I50" s="12"/>
      <c r="J50" s="89">
        <f t="shared" si="1"/>
        <v>0</v>
      </c>
      <c r="K50" s="111">
        <f t="shared" si="0"/>
        <v>0</v>
      </c>
    </row>
    <row r="51" spans="1:11" ht="15" thickBot="1" x14ac:dyDescent="0.35">
      <c r="A51" s="15"/>
      <c r="B51" s="16"/>
      <c r="C51" s="16"/>
      <c r="D51" s="16"/>
      <c r="E51" s="16"/>
      <c r="F51" s="16"/>
      <c r="G51" s="16"/>
      <c r="H51" s="16"/>
      <c r="I51" s="16"/>
      <c r="J51" s="91">
        <f t="shared" si="1"/>
        <v>0</v>
      </c>
      <c r="K51" s="111">
        <f t="shared" si="0"/>
        <v>0</v>
      </c>
    </row>
    <row r="52" spans="1:11" ht="15" thickBot="1" x14ac:dyDescent="0.35">
      <c r="A52" s="11"/>
      <c r="B52" s="12"/>
      <c r="C52" s="12"/>
      <c r="D52" s="12"/>
      <c r="E52" s="12"/>
      <c r="F52" s="12"/>
      <c r="G52" s="12"/>
      <c r="H52" s="12"/>
      <c r="I52" s="12"/>
      <c r="J52" s="89">
        <f t="shared" si="1"/>
        <v>0</v>
      </c>
      <c r="K52" s="111">
        <f t="shared" si="0"/>
        <v>0</v>
      </c>
    </row>
    <row r="53" spans="1:11" ht="15" thickBot="1" x14ac:dyDescent="0.35">
      <c r="A53" s="15"/>
      <c r="B53" s="16"/>
      <c r="C53" s="16"/>
      <c r="D53" s="16"/>
      <c r="E53" s="16"/>
      <c r="F53" s="16"/>
      <c r="G53" s="16"/>
      <c r="H53" s="16"/>
      <c r="I53" s="16"/>
      <c r="J53" s="91">
        <f t="shared" si="1"/>
        <v>0</v>
      </c>
      <c r="K53" s="111">
        <f t="shared" si="0"/>
        <v>0</v>
      </c>
    </row>
    <row r="54" spans="1:11" ht="15" thickBot="1" x14ac:dyDescent="0.35">
      <c r="A54" s="11"/>
      <c r="B54" s="12"/>
      <c r="C54" s="12"/>
      <c r="D54" s="12"/>
      <c r="E54" s="12"/>
      <c r="F54" s="12"/>
      <c r="G54" s="12"/>
      <c r="H54" s="12"/>
      <c r="I54" s="12"/>
      <c r="J54" s="89">
        <f t="shared" si="1"/>
        <v>0</v>
      </c>
      <c r="K54" s="111">
        <f t="shared" si="0"/>
        <v>0</v>
      </c>
    </row>
    <row r="55" spans="1:11" ht="15" thickBot="1" x14ac:dyDescent="0.35">
      <c r="A55" s="15"/>
      <c r="B55" s="16"/>
      <c r="C55" s="16"/>
      <c r="D55" s="16"/>
      <c r="E55" s="16"/>
      <c r="F55" s="16"/>
      <c r="G55" s="16"/>
      <c r="H55" s="16"/>
      <c r="I55" s="16"/>
      <c r="J55" s="91">
        <f t="shared" si="1"/>
        <v>0</v>
      </c>
      <c r="K55" s="111">
        <f t="shared" si="0"/>
        <v>0</v>
      </c>
    </row>
    <row r="56" spans="1:11" ht="15" thickBot="1" x14ac:dyDescent="0.35">
      <c r="A56" s="11"/>
      <c r="B56" s="12"/>
      <c r="C56" s="12"/>
      <c r="D56" s="12"/>
      <c r="E56" s="12"/>
      <c r="F56" s="12"/>
      <c r="G56" s="12"/>
      <c r="H56" s="12"/>
      <c r="I56" s="12"/>
      <c r="J56" s="89">
        <f t="shared" si="1"/>
        <v>0</v>
      </c>
      <c r="K56" s="111">
        <f t="shared" si="0"/>
        <v>0</v>
      </c>
    </row>
    <row r="57" spans="1:11" ht="15" thickBot="1" x14ac:dyDescent="0.35">
      <c r="A57" s="15"/>
      <c r="B57" s="16"/>
      <c r="C57" s="16"/>
      <c r="D57" s="16"/>
      <c r="E57" s="16"/>
      <c r="F57" s="16"/>
      <c r="G57" s="16"/>
      <c r="H57" s="16"/>
      <c r="I57" s="16"/>
      <c r="J57" s="91">
        <f t="shared" si="1"/>
        <v>0</v>
      </c>
      <c r="K57" s="111">
        <f t="shared" si="0"/>
        <v>0</v>
      </c>
    </row>
    <row r="58" spans="1:11" ht="15" thickBot="1" x14ac:dyDescent="0.35">
      <c r="A58" s="11"/>
      <c r="B58" s="12"/>
      <c r="C58" s="12"/>
      <c r="D58" s="12"/>
      <c r="E58" s="12"/>
      <c r="F58" s="12"/>
      <c r="G58" s="12"/>
      <c r="H58" s="12"/>
      <c r="I58" s="12"/>
      <c r="J58" s="89">
        <f t="shared" si="1"/>
        <v>0</v>
      </c>
      <c r="K58" s="111">
        <f t="shared" si="0"/>
        <v>0</v>
      </c>
    </row>
    <row r="59" spans="1:11" ht="15" thickBot="1" x14ac:dyDescent="0.35">
      <c r="A59" s="15"/>
      <c r="B59" s="16"/>
      <c r="C59" s="16"/>
      <c r="D59" s="12"/>
      <c r="E59" s="16"/>
      <c r="F59" s="16"/>
      <c r="G59" s="16"/>
      <c r="H59" s="16"/>
      <c r="I59" s="16"/>
      <c r="J59" s="91">
        <f t="shared" si="1"/>
        <v>0</v>
      </c>
      <c r="K59" s="111">
        <f t="shared" si="0"/>
        <v>0</v>
      </c>
    </row>
    <row r="60" spans="1:11" ht="15" thickBot="1" x14ac:dyDescent="0.35">
      <c r="A60" s="11"/>
      <c r="B60" s="12"/>
      <c r="C60" s="12"/>
      <c r="D60" s="12"/>
      <c r="E60" s="12"/>
      <c r="F60" s="12"/>
      <c r="G60" s="12"/>
      <c r="H60" s="12"/>
      <c r="I60" s="12"/>
      <c r="J60" s="89">
        <f t="shared" si="1"/>
        <v>0</v>
      </c>
      <c r="K60" s="111">
        <f t="shared" si="0"/>
        <v>0</v>
      </c>
    </row>
    <row r="61" spans="1:11" ht="15" thickBot="1" x14ac:dyDescent="0.35">
      <c r="A61" s="15"/>
      <c r="B61" s="16"/>
      <c r="C61" s="16"/>
      <c r="D61" s="12"/>
      <c r="E61" s="16"/>
      <c r="F61" s="16"/>
      <c r="G61" s="16"/>
      <c r="H61" s="16"/>
      <c r="I61" s="16"/>
      <c r="J61" s="91">
        <f t="shared" si="1"/>
        <v>0</v>
      </c>
      <c r="K61" s="111">
        <f t="shared" si="0"/>
        <v>0</v>
      </c>
    </row>
    <row r="62" spans="1:11" ht="15" thickBot="1" x14ac:dyDescent="0.35">
      <c r="A62" s="11"/>
      <c r="B62" s="12"/>
      <c r="C62" s="12"/>
      <c r="D62" s="12"/>
      <c r="E62" s="12"/>
      <c r="F62" s="12"/>
      <c r="G62" s="12"/>
      <c r="H62" s="12"/>
      <c r="I62" s="12"/>
      <c r="J62" s="89">
        <f t="shared" si="1"/>
        <v>0</v>
      </c>
      <c r="K62" s="111">
        <f t="shared" si="0"/>
        <v>0</v>
      </c>
    </row>
    <row r="63" spans="1:11" ht="15" thickBot="1" x14ac:dyDescent="0.35">
      <c r="A63" s="15"/>
      <c r="B63" s="16"/>
      <c r="C63" s="16"/>
      <c r="D63" s="12"/>
      <c r="E63" s="16"/>
      <c r="F63" s="16"/>
      <c r="G63" s="16"/>
      <c r="H63" s="16"/>
      <c r="I63" s="16"/>
      <c r="J63" s="91">
        <f t="shared" si="1"/>
        <v>0</v>
      </c>
      <c r="K63" s="111">
        <f t="shared" si="0"/>
        <v>0</v>
      </c>
    </row>
    <row r="64" spans="1:11" ht="15" thickBot="1" x14ac:dyDescent="0.35">
      <c r="A64" s="11"/>
      <c r="B64" s="12"/>
      <c r="C64" s="12"/>
      <c r="D64" s="12"/>
      <c r="E64" s="12"/>
      <c r="F64" s="12"/>
      <c r="G64" s="12"/>
      <c r="H64" s="12"/>
      <c r="I64" s="12"/>
      <c r="J64" s="89">
        <f t="shared" si="1"/>
        <v>0</v>
      </c>
      <c r="K64" s="111">
        <f t="shared" si="0"/>
        <v>0</v>
      </c>
    </row>
    <row r="65" spans="1:12" ht="15" thickBot="1" x14ac:dyDescent="0.35">
      <c r="A65" s="15"/>
      <c r="B65" s="16"/>
      <c r="C65" s="16"/>
      <c r="D65" s="12"/>
      <c r="E65" s="16"/>
      <c r="F65" s="16"/>
      <c r="G65" s="16"/>
      <c r="H65" s="16"/>
      <c r="I65" s="16"/>
      <c r="J65" s="91">
        <f t="shared" si="1"/>
        <v>0</v>
      </c>
      <c r="K65" s="111">
        <f t="shared" si="0"/>
        <v>0</v>
      </c>
    </row>
    <row r="66" spans="1:12" ht="15" thickBot="1" x14ac:dyDescent="0.35">
      <c r="A66" s="11"/>
      <c r="B66" s="12"/>
      <c r="C66" s="12"/>
      <c r="D66" s="12"/>
      <c r="E66" s="12"/>
      <c r="F66" s="12"/>
      <c r="G66" s="12"/>
      <c r="H66" s="12"/>
      <c r="I66" s="12"/>
      <c r="J66" s="89">
        <f t="shared" si="1"/>
        <v>0</v>
      </c>
      <c r="K66" s="111">
        <f t="shared" si="0"/>
        <v>0</v>
      </c>
    </row>
    <row r="67" spans="1:12" ht="15" thickBot="1" x14ac:dyDescent="0.35">
      <c r="A67" s="15"/>
      <c r="B67" s="16"/>
      <c r="C67" s="16"/>
      <c r="D67" s="12"/>
      <c r="E67" s="16"/>
      <c r="F67" s="16"/>
      <c r="G67" s="16"/>
      <c r="H67" s="16"/>
      <c r="I67" s="16"/>
      <c r="J67" s="91">
        <f t="shared" si="1"/>
        <v>0</v>
      </c>
      <c r="K67" s="111">
        <f t="shared" si="0"/>
        <v>0</v>
      </c>
    </row>
    <row r="68" spans="1:12" ht="15" thickBot="1" x14ac:dyDescent="0.35">
      <c r="A68" s="11"/>
      <c r="B68" s="12"/>
      <c r="C68" s="12"/>
      <c r="D68" s="12"/>
      <c r="E68" s="12"/>
      <c r="F68" s="12"/>
      <c r="G68" s="12"/>
      <c r="H68" s="12"/>
      <c r="I68" s="12"/>
      <c r="J68" s="89">
        <f t="shared" si="1"/>
        <v>0</v>
      </c>
      <c r="K68" s="111">
        <f t="shared" si="0"/>
        <v>0</v>
      </c>
    </row>
    <row r="69" spans="1:12" ht="15" thickBot="1" x14ac:dyDescent="0.35">
      <c r="A69" s="15"/>
      <c r="B69" s="16"/>
      <c r="C69" s="16"/>
      <c r="D69" s="12"/>
      <c r="E69" s="16"/>
      <c r="F69" s="16"/>
      <c r="G69" s="16"/>
      <c r="H69" s="16"/>
      <c r="I69" s="16"/>
      <c r="J69" s="91">
        <f t="shared" si="1"/>
        <v>0</v>
      </c>
      <c r="K69" s="111">
        <f t="shared" si="0"/>
        <v>0</v>
      </c>
    </row>
    <row r="70" spans="1:12" ht="15" thickBot="1" x14ac:dyDescent="0.35">
      <c r="A70" s="11"/>
      <c r="B70" s="12"/>
      <c r="C70" s="12"/>
      <c r="D70" s="12"/>
      <c r="E70" s="12"/>
      <c r="F70" s="12"/>
      <c r="G70" s="12"/>
      <c r="H70" s="12"/>
      <c r="I70" s="12"/>
      <c r="J70" s="89">
        <f t="shared" si="1"/>
        <v>0</v>
      </c>
      <c r="K70" s="111">
        <f t="shared" si="0"/>
        <v>0</v>
      </c>
    </row>
    <row r="71" spans="1:12" ht="15" thickBot="1" x14ac:dyDescent="0.35">
      <c r="A71" s="15"/>
      <c r="B71" s="16"/>
      <c r="C71" s="16"/>
      <c r="D71" s="12"/>
      <c r="E71" s="16"/>
      <c r="F71" s="16"/>
      <c r="G71" s="16"/>
      <c r="H71" s="16"/>
      <c r="I71" s="16"/>
      <c r="J71" s="91">
        <f t="shared" si="1"/>
        <v>0</v>
      </c>
      <c r="K71" s="111">
        <f t="shared" si="0"/>
        <v>0</v>
      </c>
    </row>
    <row r="72" spans="1:12" ht="15" thickBot="1" x14ac:dyDescent="0.35">
      <c r="A72" s="11"/>
      <c r="B72" s="12"/>
      <c r="C72" s="12"/>
      <c r="D72" s="12"/>
      <c r="E72" s="12"/>
      <c r="F72" s="12"/>
      <c r="G72" s="12"/>
      <c r="H72" s="12"/>
      <c r="I72" s="12"/>
      <c r="J72" s="89">
        <f t="shared" si="1"/>
        <v>0</v>
      </c>
      <c r="K72" s="111">
        <f t="shared" si="0"/>
        <v>0</v>
      </c>
    </row>
    <row r="73" spans="1:12" ht="15" thickBot="1" x14ac:dyDescent="0.35">
      <c r="A73" s="15"/>
      <c r="B73" s="16"/>
      <c r="C73" s="16"/>
      <c r="D73" s="12"/>
      <c r="E73" s="16"/>
      <c r="F73" s="16"/>
      <c r="G73" s="16"/>
      <c r="H73" s="16"/>
      <c r="I73" s="16"/>
      <c r="J73" s="91">
        <f t="shared" si="1"/>
        <v>0</v>
      </c>
      <c r="K73" s="111">
        <f t="shared" si="0"/>
        <v>0</v>
      </c>
    </row>
    <row r="74" spans="1:12" ht="15" thickBot="1" x14ac:dyDescent="0.35">
      <c r="A74" s="18"/>
      <c r="B74" s="19"/>
      <c r="C74" s="19"/>
      <c r="D74" s="12"/>
      <c r="E74" s="19"/>
      <c r="F74" s="19"/>
      <c r="G74" s="19"/>
      <c r="H74" s="19"/>
      <c r="I74" s="19"/>
      <c r="J74" s="89">
        <f t="shared" si="1"/>
        <v>0</v>
      </c>
      <c r="K74" s="111">
        <f t="shared" si="0"/>
        <v>0</v>
      </c>
    </row>
    <row r="75" spans="1:12" ht="18.600000000000001" thickBot="1" x14ac:dyDescent="0.45">
      <c r="A75" s="20"/>
      <c r="B75" s="21"/>
      <c r="C75" s="21"/>
      <c r="D75" s="21"/>
      <c r="E75" s="21"/>
      <c r="F75" s="21"/>
      <c r="G75" s="95" t="s">
        <v>37</v>
      </c>
      <c r="H75" s="94"/>
      <c r="I75" s="96">
        <f>SUM(I14:I74)</f>
        <v>0</v>
      </c>
      <c r="J75" s="96">
        <f t="shared" ref="J75:K75" si="4">SUM(J14:J74)</f>
        <v>0</v>
      </c>
      <c r="K75" s="113">
        <f t="shared" si="4"/>
        <v>0</v>
      </c>
    </row>
    <row r="76" spans="1:12" x14ac:dyDescent="0.3">
      <c r="A76" s="22"/>
      <c r="B76" s="1" t="s">
        <v>0</v>
      </c>
      <c r="C76" s="1"/>
      <c r="D76" s="1"/>
      <c r="E76" s="1"/>
      <c r="F76" s="1"/>
      <c r="G76" s="1"/>
      <c r="H76" s="1"/>
      <c r="K76" s="148"/>
      <c r="L76" s="148"/>
    </row>
    <row r="77" spans="1:12" x14ac:dyDescent="0.3">
      <c r="A77" s="22"/>
      <c r="B77" s="1" t="s">
        <v>1</v>
      </c>
      <c r="C77" s="1"/>
      <c r="D77" s="1"/>
      <c r="E77" s="1"/>
      <c r="F77" s="1"/>
      <c r="G77" s="1"/>
      <c r="H77" s="1"/>
      <c r="K77" s="148"/>
      <c r="L77" s="148"/>
    </row>
    <row r="78" spans="1:12" ht="30" customHeight="1" x14ac:dyDescent="0.3">
      <c r="A78" s="22"/>
      <c r="B78" s="1"/>
      <c r="C78" s="23" t="s">
        <v>18</v>
      </c>
      <c r="D78" s="23"/>
      <c r="E78" s="23"/>
      <c r="F78" s="147" t="str">
        <f>E4</f>
        <v>(Individual's Name)</v>
      </c>
      <c r="G78" s="147"/>
      <c r="H78" s="147"/>
      <c r="I78" s="24"/>
      <c r="K78" s="148"/>
      <c r="L78" s="148"/>
    </row>
    <row r="79" spans="1:12" x14ac:dyDescent="0.3">
      <c r="A79" s="22"/>
      <c r="B79" s="1"/>
      <c r="C79" s="23"/>
      <c r="D79" s="23"/>
      <c r="E79" s="23"/>
      <c r="F79" s="25" t="s">
        <v>38</v>
      </c>
      <c r="G79" s="26"/>
      <c r="H79" s="26"/>
      <c r="I79" s="24"/>
      <c r="K79" s="148"/>
      <c r="L79" s="148"/>
    </row>
    <row r="80" spans="1:12" ht="30" customHeight="1" x14ac:dyDescent="0.3">
      <c r="A80" s="22"/>
      <c r="B80" s="1"/>
      <c r="C80" s="23" t="s">
        <v>19</v>
      </c>
      <c r="D80" s="23"/>
      <c r="E80" s="23"/>
      <c r="F80" s="124"/>
      <c r="G80" s="124"/>
      <c r="H80" s="124"/>
      <c r="I80" s="24" t="s">
        <v>20</v>
      </c>
      <c r="K80" s="148"/>
      <c r="L80" s="148"/>
    </row>
    <row r="81" spans="1:12" x14ac:dyDescent="0.3">
      <c r="A81" s="22"/>
      <c r="C81" s="23"/>
      <c r="D81" s="23"/>
      <c r="E81" s="23"/>
      <c r="F81" s="26"/>
      <c r="G81" s="26"/>
      <c r="H81" s="26"/>
      <c r="I81" s="24"/>
      <c r="K81" s="148"/>
      <c r="L81" s="148"/>
    </row>
    <row r="82" spans="1:12" ht="30" customHeight="1" x14ac:dyDescent="0.3">
      <c r="A82" s="22"/>
      <c r="C82" s="23" t="s">
        <v>21</v>
      </c>
      <c r="D82" s="23"/>
      <c r="E82" s="23"/>
      <c r="F82" s="124"/>
      <c r="G82" s="124"/>
      <c r="H82" s="124"/>
      <c r="I82" s="24" t="s">
        <v>20</v>
      </c>
      <c r="K82" s="148"/>
      <c r="L82" s="148"/>
    </row>
    <row r="83" spans="1:12" x14ac:dyDescent="0.3">
      <c r="A83" s="22"/>
      <c r="K83" s="148"/>
      <c r="L83" s="148"/>
    </row>
    <row r="84" spans="1:12" x14ac:dyDescent="0.3">
      <c r="A84" s="22"/>
      <c r="K84" s="148"/>
      <c r="L84" s="148"/>
    </row>
    <row r="85" spans="1:12" x14ac:dyDescent="0.3">
      <c r="A85" s="22"/>
      <c r="K85" s="148"/>
      <c r="L85" s="148"/>
    </row>
    <row r="86" spans="1:12" x14ac:dyDescent="0.3">
      <c r="A86" s="22"/>
      <c r="K86" s="148"/>
      <c r="L86" s="148"/>
    </row>
    <row r="87" spans="1:12" x14ac:dyDescent="0.3">
      <c r="A87" s="22"/>
      <c r="K87" s="148"/>
      <c r="L87" s="148"/>
    </row>
    <row r="88" spans="1:12" x14ac:dyDescent="0.3">
      <c r="A88" s="22"/>
      <c r="K88" s="148"/>
      <c r="L88" s="148"/>
    </row>
    <row r="89" spans="1:12" x14ac:dyDescent="0.3">
      <c r="A89" s="22"/>
      <c r="K89" s="148"/>
      <c r="L89" s="148"/>
    </row>
    <row r="90" spans="1:12" x14ac:dyDescent="0.3">
      <c r="A90" s="22"/>
      <c r="K90" s="148"/>
      <c r="L90" s="148"/>
    </row>
    <row r="91" spans="1:12" x14ac:dyDescent="0.3">
      <c r="A91" s="22"/>
      <c r="K91" s="148"/>
      <c r="L91" s="148"/>
    </row>
    <row r="92" spans="1:12" x14ac:dyDescent="0.3">
      <c r="A92" s="22"/>
      <c r="K92" s="148"/>
      <c r="L92" s="148"/>
    </row>
    <row r="93" spans="1:12" x14ac:dyDescent="0.3">
      <c r="A93" s="22"/>
      <c r="K93" s="148"/>
      <c r="L93" s="148"/>
    </row>
    <row r="94" spans="1:12" x14ac:dyDescent="0.3">
      <c r="A94" s="22"/>
      <c r="K94" s="148"/>
      <c r="L94" s="148"/>
    </row>
    <row r="95" spans="1:12" x14ac:dyDescent="0.3">
      <c r="A95" s="22"/>
      <c r="K95" s="148"/>
      <c r="L95" s="148"/>
    </row>
    <row r="96" spans="1:12" x14ac:dyDescent="0.3">
      <c r="A96" s="22"/>
      <c r="K96" s="148"/>
      <c r="L96" s="148"/>
    </row>
    <row r="97" spans="1:12" x14ac:dyDescent="0.3">
      <c r="A97" s="22"/>
      <c r="K97" s="148"/>
      <c r="L97" s="148"/>
    </row>
    <row r="98" spans="1:12" x14ac:dyDescent="0.3">
      <c r="A98" s="22"/>
      <c r="K98" s="148"/>
      <c r="L98" s="148"/>
    </row>
    <row r="99" spans="1:12" x14ac:dyDescent="0.3">
      <c r="A99" s="148"/>
      <c r="B99" s="148"/>
      <c r="C99" s="148"/>
      <c r="D99" s="148"/>
      <c r="E99" s="148"/>
      <c r="F99" s="148"/>
      <c r="G99" s="148"/>
      <c r="H99" s="148"/>
      <c r="I99" s="148"/>
      <c r="J99" s="148"/>
      <c r="K99" s="148"/>
    </row>
  </sheetData>
  <sheetProtection algorithmName="SHA-512" hashValue="mPzf2tYJWjYIc9965KPZJFq/CnVl+BxsPnl8PdrE/h1cKRZ7hCb80dmcvGmU+VtW1KY/OEHtkE67NH1QlxOniw==" saltValue="IUi7phrYWnt9fu1ZnM8jPg==" spinCount="100000" sheet="1" objects="1" scenarios="1"/>
  <mergeCells count="10">
    <mergeCell ref="E1:K3"/>
    <mergeCell ref="E4:K6"/>
    <mergeCell ref="A11:B11"/>
    <mergeCell ref="F82:H82"/>
    <mergeCell ref="A9:B9"/>
    <mergeCell ref="A10:B10"/>
    <mergeCell ref="F10:G10"/>
    <mergeCell ref="A12:K12"/>
    <mergeCell ref="F78:H78"/>
    <mergeCell ref="F80:H80"/>
  </mergeCells>
  <conditionalFormatting sqref="A14:I74">
    <cfRule type="containsBlanks" dxfId="13" priority="1">
      <formula>LEN(TRIM(A14))=0</formula>
    </cfRule>
  </conditionalFormatting>
  <conditionalFormatting sqref="C1:D4">
    <cfRule type="containsBlanks" dxfId="12" priority="2">
      <formula>LEN(TRIM(C1))=0</formula>
    </cfRule>
  </conditionalFormatting>
  <dataValidations count="4">
    <dataValidation type="whole" allowBlank="1" showInputMessage="1" showErrorMessage="1" sqref="E14:F74" xr:uid="{1B3B3242-C766-4657-AE6A-A4A0A58D6FA4}">
      <formula1>0</formula1>
      <formula2>999999</formula2>
    </dataValidation>
    <dataValidation type="list" allowBlank="1" showInputMessage="1" showErrorMessage="1" sqref="G14:G74" xr:uid="{4E5D83C4-7E86-4983-B3C4-45B14EBC91C9}">
      <formula1>"Business, Personal"</formula1>
    </dataValidation>
    <dataValidation type="list" allowBlank="1" showInputMessage="1" showErrorMessage="1" sqref="C4:D4" xr:uid="{65AC4942-C7DF-4732-A53C-BB7029310811}">
      <formula1>"Yes, No, N/A"</formula1>
    </dataValidation>
    <dataValidation type="list" allowBlank="1" showInputMessage="1" showErrorMessage="1" sqref="D14:D74" xr:uid="{02FA6DB5-7A74-46C0-B22B-C20B973F2B16}">
      <formula1>"Yes, No"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9ec1e3a-f8a0-4b10-8ad8-a0507d9e4e7f">
      <Terms xmlns="http://schemas.microsoft.com/office/infopath/2007/PartnerControls"/>
    </lcf76f155ced4ddcb4097134ff3c332f>
    <TaxCatchAll xmlns="3f0951ab-fe08-4cc6-87d3-2a97ab1d6d6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5BD5EE9C97384D82863FE288F31D53" ma:contentTypeVersion="11" ma:contentTypeDescription="Create a new document." ma:contentTypeScope="" ma:versionID="46f2298a755832e473ac1212bf8694e4">
  <xsd:schema xmlns:xsd="http://www.w3.org/2001/XMLSchema" xmlns:xs="http://www.w3.org/2001/XMLSchema" xmlns:p="http://schemas.microsoft.com/office/2006/metadata/properties" xmlns:ns2="a9ec1e3a-f8a0-4b10-8ad8-a0507d9e4e7f" xmlns:ns3="3f0951ab-fe08-4cc6-87d3-2a97ab1d6d67" targetNamespace="http://schemas.microsoft.com/office/2006/metadata/properties" ma:root="true" ma:fieldsID="637ae7a5f3823852e7a8500eee7a306f" ns2:_="" ns3:_="">
    <xsd:import namespace="a9ec1e3a-f8a0-4b10-8ad8-a0507d9e4e7f"/>
    <xsd:import namespace="3f0951ab-fe08-4cc6-87d3-2a97ab1d6d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ec1e3a-f8a0-4b10-8ad8-a0507d9e4e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b85e819-d8fc-4664-b9e1-6d498f1ffd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0951ab-fe08-4cc6-87d3-2a97ab1d6d6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c0fc0c7f-005d-4f14-944b-42fb7bd7242e}" ma:internalName="TaxCatchAll" ma:showField="CatchAllData" ma:web="3f0951ab-fe08-4cc6-87d3-2a97ab1d6d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E252AC-6B75-4F77-8E92-2FE2BCBC3874}">
  <ds:schemaRefs>
    <ds:schemaRef ds:uri="3f0951ab-fe08-4cc6-87d3-2a97ab1d6d67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a9ec1e3a-f8a0-4b10-8ad8-a0507d9e4e7f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83F0F76-3D35-4D32-9ECE-F6C94755B0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ec1e3a-f8a0-4b10-8ad8-a0507d9e4e7f"/>
    <ds:schemaRef ds:uri="3f0951ab-fe08-4cc6-87d3-2a97ab1d6d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A2CB89-5181-4730-9AD6-42FAF12FC4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</vt:i4>
      </vt:variant>
    </vt:vector>
  </HeadingPairs>
  <TitlesOfParts>
    <vt:vector size="20" baseType="lpstr">
      <vt:lpstr>Insurance Policy Rate</vt:lpstr>
      <vt:lpstr>Quick Calculation</vt:lpstr>
      <vt:lpstr>Printout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Printout!Print_Area</vt:lpstr>
      <vt:lpstr>'Quick Calculation'!Print_Area</vt:lpstr>
      <vt:lpstr>September!Print_Area</vt:lpstr>
      <vt:lpstr>Printout!Print_Titles</vt:lpstr>
      <vt:lpstr>September!Print_Titles</vt:lpstr>
    </vt:vector>
  </TitlesOfParts>
  <Manager/>
  <Company>Diocese of Buffalo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Kinnaird, Zachary</dc:creator>
  <cp:keywords/>
  <dc:description/>
  <cp:lastModifiedBy>Kinnaird, Zachary</cp:lastModifiedBy>
  <cp:revision/>
  <cp:lastPrinted>2023-10-04T16:22:27Z</cp:lastPrinted>
  <dcterms:created xsi:type="dcterms:W3CDTF">2023-07-20T16:12:21Z</dcterms:created>
  <dcterms:modified xsi:type="dcterms:W3CDTF">2023-10-04T16:24:46Z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0x0101001B5BD5EE9C97384D82863FE288F31D53</vt:lpwstr>
  </property>
  <property fmtid="{D5CDD505-2E9C-101B-9397-08002B2CF9AE}" pid="3" name="MediaServiceImageTags">
    <vt:lpwstr/>
  </property>
</Properties>
</file>